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Core i7\Desktop\Respaldo\Misdoc\2024-2027\TRANSPARENCIA\MIR\"/>
    </mc:Choice>
  </mc:AlternateContent>
  <xr:revisionPtr revIDLastSave="0" documentId="13_ncr:1_{52C01BE3-9437-4285-8347-8A2D8C42F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Dirección de Ecología" sheetId="1" r:id="rId1"/>
  </sheets>
  <calcPr calcId="181029"/>
  <extLst>
    <ext uri="GoogleSheetsCustomDataVersion1">
      <go:sheetsCustomData xmlns:go="http://customooxmlschemas.google.com/" r:id="rId5" roundtripDataSignature="AMtx7mgOsyz8kCBscEeC7Fnc4I44cXp79A=="/>
    </ext>
  </extLst>
</workbook>
</file>

<file path=xl/calcChain.xml><?xml version="1.0" encoding="utf-8"?>
<calcChain xmlns="http://schemas.openxmlformats.org/spreadsheetml/2006/main">
  <c r="Y22" i="1" l="1"/>
  <c r="Z22" i="1" s="1"/>
  <c r="Y15" i="1"/>
  <c r="Y21" i="1" l="1"/>
  <c r="Z21" i="1" s="1"/>
  <c r="Y20" i="1"/>
  <c r="Z20" i="1" s="1"/>
  <c r="Y19" i="1"/>
  <c r="Z19" i="1" s="1"/>
  <c r="Y18" i="1"/>
  <c r="Z18" i="1" s="1"/>
  <c r="Y17" i="1"/>
  <c r="Z17" i="1" s="1"/>
  <c r="Y16" i="1"/>
  <c r="Z16" i="1" s="1"/>
  <c r="Z15" i="1"/>
</calcChain>
</file>

<file path=xl/sharedStrings.xml><?xml version="1.0" encoding="utf-8"?>
<sst xmlns="http://schemas.openxmlformats.org/spreadsheetml/2006/main" count="128" uniqueCount="91">
  <si>
    <t xml:space="preserve"> Identificación</t>
  </si>
  <si>
    <t>Dirección General</t>
  </si>
  <si>
    <t xml:space="preserve">Direccion General De Planeacion y Desarrollo Urbano Sustentable </t>
  </si>
  <si>
    <t>Alineación al Plan Municipal de Desarrollo y Gobernanza                                            2021-2024</t>
  </si>
  <si>
    <t>Objetivo  Agenda 2030</t>
  </si>
  <si>
    <t>11. Ciudades y comunidades sostenibles, 13. Accion por el clima</t>
  </si>
  <si>
    <t>Ejes PND</t>
  </si>
  <si>
    <t>6.4 Desarrollo sostenible del territorio</t>
  </si>
  <si>
    <t>Dirección Responsable</t>
  </si>
  <si>
    <t xml:space="preserve"> Dirección de Ecología y cambio climatico</t>
  </si>
  <si>
    <t>Ejes PED</t>
  </si>
  <si>
    <t>Eje 5. Ciudad Sustentable</t>
  </si>
  <si>
    <t>Áreas  Responsable</t>
  </si>
  <si>
    <t>Eje</t>
  </si>
  <si>
    <t>Eje 3: Desarrollo urbano sustentable</t>
  </si>
  <si>
    <t>Objetivo específico</t>
  </si>
  <si>
    <t>2. Reducir los niveles de contaminacion utilizando  los metodos tradicionales junto a las energias renobables.</t>
  </si>
  <si>
    <t>Objetivo General</t>
  </si>
  <si>
    <t>Mejorar el ordenamiento territorial de los asentamientos humanos, y la regularización de los centros de población y la vivienda, mediante un sistema de planeación urbana moderna, actualizada y eficiente. Asi como mejorar la distribución de la población entre los diferentes asentamientos humanos de la entidad, mediante la reorientación de los flujos migratorios hacia las ciudades medianas y pequeñas co nsiderando  los recursos naturales del Municipio.</t>
  </si>
  <si>
    <t>Estrategia específica</t>
  </si>
  <si>
    <t>3.2. Reducir los niveles de contaminacion ambiental mediante la aplicación de politicas regulatorias mas efectivas  y uso de energias renovables. 3.3. Fomentar la reduccion, resiclaje y reutilizacion de residuos  urbanos, industriales,  especiales  asi como su mejor gestion.</t>
  </si>
  <si>
    <t>Meta específica</t>
  </si>
  <si>
    <t>3.2.1.1.  Reducir el porcentaje del aumento del cambio climatico., 3.2.1.2.  Aumento de  energias renovables en el municipio., 3.2.1.3.  Aprobechamiento del usos residuos.</t>
  </si>
  <si>
    <t>Importe</t>
  </si>
  <si>
    <t>Líneas de acción</t>
  </si>
  <si>
    <t>3.2.1., 3.2.2. 3.2.3. 3.2.1. 3.3.1. 3.3.2., 3.3.3.</t>
  </si>
  <si>
    <t>Resumen narrativo</t>
  </si>
  <si>
    <t>Componente</t>
  </si>
  <si>
    <t>Actividad</t>
  </si>
  <si>
    <t>Nombre del indicador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</si>
  <si>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</si>
  <si>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</si>
  <si>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</si>
  <si>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</si>
  <si>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</si>
  <si>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</si>
  <si>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</si>
  <si>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</si>
  <si>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</si>
  <si>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</si>
  <si>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</si>
  <si>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</si>
  <si>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</si>
  <si>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</si>
  <si>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</si>
  <si>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</si>
  <si>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</si>
  <si>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</si>
  <si>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</si>
  <si>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del indicador</t>
  </si>
  <si>
    <t>Porcentaje / Estatus del indicador</t>
  </si>
  <si>
    <t xml:space="preserve">Supuestos </t>
  </si>
  <si>
    <t>Gestión</t>
  </si>
  <si>
    <t>Eficiencia</t>
  </si>
  <si>
    <t>Ascendente</t>
  </si>
  <si>
    <t>Unidad</t>
  </si>
  <si>
    <t>Mensual</t>
  </si>
  <si>
    <t>Estrategico</t>
  </si>
  <si>
    <t xml:space="preserve">La direccion realiza asesorias continuas para los ciudadanos </t>
  </si>
  <si>
    <t>Realizar cursos de educacion ambiental</t>
  </si>
  <si>
    <t>Realizar talleres de educacion ambiental</t>
  </si>
  <si>
    <t>Realizar eventos de educacion ambiental</t>
  </si>
  <si>
    <t>Numero de cursos realizados</t>
  </si>
  <si>
    <t>Numero de talleres realizados</t>
  </si>
  <si>
    <t>Numero de eventos realizados</t>
  </si>
  <si>
    <t xml:space="preserve">Generar actividades como talleres, cursos y eventos  de educacion ambiental constante para todos </t>
  </si>
  <si>
    <t>Dictamenes expedidos</t>
  </si>
  <si>
    <t xml:space="preserve">Expedicion de dictamines de arboles a particulares </t>
  </si>
  <si>
    <t>Expedicion de dictamenes a giros cumpliendo la normatividad requerida</t>
  </si>
  <si>
    <t>Expedir dictamenes a giros</t>
  </si>
  <si>
    <t xml:space="preserve">Los giros  cumplen con normatividad parala expedicion de sus dictamenes </t>
  </si>
  <si>
    <t xml:space="preserve">Dictamenes generados </t>
  </si>
  <si>
    <t>Numero de Dictamenes expedidos/ Numero de dictamenes solicitados)*100</t>
  </si>
  <si>
    <t>Se entregan dictamenes a la gran mayoria de personas</t>
  </si>
  <si>
    <t>Expedir dictamenes  y visto bueno a proyectos que cumplan con el reglamento de  impacto ambiental</t>
  </si>
  <si>
    <t>Expedir dictamenes a proyectos cumpliendo el reglamento de impacto ambiental</t>
  </si>
  <si>
    <t>Visto bueno a proyectos cumpliendo el reglamento de impacto ambiental</t>
  </si>
  <si>
    <t>Visto bueno a proyectos</t>
  </si>
  <si>
    <t>dictamenes a proyectos</t>
  </si>
  <si>
    <t>Numero de visto bueno realizados /Numero de solicitudes )*100</t>
  </si>
  <si>
    <t>Aprobar permisos a ladrilleras</t>
  </si>
  <si>
    <t>Revision de documentos y ubicaciones para la aprobacion de permisos a ladrilleras</t>
  </si>
  <si>
    <t>Permiso a ladrilleras</t>
  </si>
  <si>
    <t>Numero de permisos aprobados / Numero de permisos solicitados)*100</t>
  </si>
  <si>
    <t xml:space="preserve">Proyectos cumplen con el reglamemto de impacto ambiental  para los visto bueno y la expedicion de sus dictamenes </t>
  </si>
  <si>
    <t xml:space="preserve">Realizar dictamenes de arbolado </t>
  </si>
  <si>
    <t>Cursos de educacion ambiental</t>
  </si>
  <si>
    <t>Eventos de educacion ambiental</t>
  </si>
  <si>
    <t>Jefatura Normativa,  Jefatura de Proyectos, Jefatura de Dictaminación a PYME´s,  Jefatura del area temporal emergentes para el manejo  de residuos solidos urbanos.</t>
  </si>
  <si>
    <t>Talleres de educacion ambiental</t>
  </si>
  <si>
    <t>Matriz de Indicadores de Resultados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</si>
</sst>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theme="0"/>
      <name val="Akhbar mt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rgb="FFFFFFFF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90000"/>
        <bgColor rgb="FF990000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rgb="FF8A0000"/>
        <bgColor rgb="FF8A0000"/>
      </patternFill>
    </fill>
    <fill>
      <patternFill patternType="solid">
        <fgColor rgb="FFFFFFFF"/>
        <bgColor rgb="FFFFFFFF"/>
      </patternFill>
    </fill>
  </fills>
  <borders count="5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5" borderId="40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1" fillId="0" borderId="34" xfId="0" applyFont="1" applyBorder="1" applyAlignment="1">
      <alignment horizontal="center" vertical="center" wrapText="1"/>
    </xf>
    <xf numFmtId="0" fontId="3" fillId="0" borderId="3" xfId="0" applyFont="1" applyBorder="1"/>
    <xf numFmtId="0" fontId="6" fillId="4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14" xfId="0" applyFont="1" applyBorder="1"/>
    <xf numFmtId="0" fontId="3" fillId="0" borderId="18" xfId="0" applyFont="1" applyBorder="1"/>
    <xf numFmtId="0" fontId="3" fillId="0" borderId="19" xfId="0" applyFont="1" applyBorder="1"/>
    <xf numFmtId="0" fontId="7" fillId="3" borderId="8" xfId="0" applyFont="1" applyFill="1" applyBorder="1" applyAlignment="1">
      <alignment horizontal="center" vertical="center" textRotation="90" wrapText="1"/>
    </xf>
    <xf numFmtId="0" fontId="3" fillId="0" borderId="15" xfId="0" applyFont="1" applyBorder="1"/>
    <xf numFmtId="0" fontId="3" fillId="0" borderId="32" xfId="0" applyFont="1" applyBorder="1"/>
    <xf numFmtId="0" fontId="1" fillId="5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0" xfId="0" applyFont="1" applyBorder="1"/>
    <xf numFmtId="0" fontId="1" fillId="5" borderId="18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22" xfId="0" applyFont="1" applyBorder="1"/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0" fontId="3" fillId="0" borderId="17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8" fillId="3" borderId="16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6" fillId="4" borderId="20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1" fillId="5" borderId="40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10" fillId="5" borderId="40" xfId="0" applyFont="1" applyFill="1" applyBorder="1" applyAlignment="1">
      <alignment horizontal="center" vertical="center" wrapText="1"/>
    </xf>
    <xf numFmtId="0" fontId="3" fillId="0" borderId="45" xfId="0" applyFont="1" applyBorder="1"/>
    <xf numFmtId="0" fontId="1" fillId="5" borderId="57" xfId="0" applyFont="1" applyFill="1" applyBorder="1" applyAlignment="1">
      <alignment horizontal="center" vertical="center" wrapText="1"/>
    </xf>
    <xf numFmtId="0" fontId="1" fillId="5" borderId="5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5" fillId="3" borderId="38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4" fillId="3" borderId="5" xfId="0" applyFont="1" applyFill="1" applyBorder="1" applyAlignment="1">
      <alignment horizontal="center" vertical="center" textRotation="90" wrapText="1"/>
    </xf>
    <xf numFmtId="0" fontId="3" fillId="0" borderId="39" xfId="0" applyFont="1" applyBorder="1"/>
    <xf numFmtId="0" fontId="3" fillId="0" borderId="28" xfId="0" applyFont="1" applyBorder="1"/>
    <xf numFmtId="0" fontId="8" fillId="3" borderId="2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5" fillId="4" borderId="30" xfId="0" applyFont="1" applyFill="1" applyBorder="1" applyAlignment="1">
      <alignment horizontal="center" vertical="center" wrapText="1"/>
    </xf>
    <xf numFmtId="0" fontId="3" fillId="0" borderId="31" xfId="0" applyFont="1" applyBorder="1"/>
    <xf numFmtId="49" fontId="5" fillId="3" borderId="29" xfId="0" applyNumberFormat="1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 wrapText="1"/>
    </xf>
    <xf numFmtId="0" fontId="3" fillId="0" borderId="5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571500</xdr:colOff>
      <xdr:row>2</xdr:row>
      <xdr:rowOff>28575</xdr:rowOff>
    </xdr:from>
    <xdr:ext cx="676275" cy="828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</xdr:row>
      <xdr:rowOff>28575</xdr:rowOff>
    </xdr:from>
    <xdr:ext cx="1171575" cy="809625"/>
    <xdr:pic>
      <xdr:nvPicPr>
        <xdr:cNvPr id="3" name="image2.jp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3"/>
  <sheetViews>
    <sheetView tabSelected="1" topLeftCell="B4" zoomScale="60" zoomScaleNormal="60" workbookViewId="0">
      <pane xSplit="1" topLeftCell="C1" activePane="topRight" state="frozen"/>
      <selection activeCell="B12" sqref="B12"/>
      <selection pane="topRight" activeCell="S19" sqref="S19"/>
    </sheetView>
  </sheetViews>
  <sheetFormatPr baseColWidth="10" defaultColWidth="14.42578125" defaultRowHeight="15" customHeight="1"/>
  <cols>
    <col min="1" max="1" width="18.7109375" customWidth="1"/>
    <col min="2" max="2" width="3.85546875" customWidth="1"/>
    <col min="3" max="3" width="33.28515625" customWidth="1"/>
    <col min="4" max="4" width="31.85546875" customWidth="1"/>
    <col min="5" max="5" width="29.140625" customWidth="1"/>
    <col min="6" max="6" width="40.140625" customWidth="1"/>
    <col min="7" max="7" width="23.7109375" customWidth="1"/>
    <col min="8" max="8" width="23.28515625" customWidth="1"/>
    <col min="9" max="9" width="19.85546875" customWidth="1"/>
    <col min="10" max="10" width="15.5703125" customWidth="1"/>
    <col min="11" max="11" width="20.7109375" customWidth="1"/>
    <col min="12" max="12" width="20.5703125" customWidth="1"/>
    <col min="13" max="13" width="14.85546875" customWidth="1"/>
    <col min="14" max="14" width="13.42578125" customWidth="1"/>
    <col min="15" max="15" width="11.7109375" customWidth="1"/>
    <col min="16" max="16" width="11.5703125" customWidth="1"/>
    <col min="17" max="17" width="11.140625" customWidth="1"/>
    <col min="18" max="18" width="9.5703125" customWidth="1"/>
    <col min="19" max="19" width="9" customWidth="1"/>
    <col min="20" max="20" width="9.140625" customWidth="1"/>
    <col min="21" max="21" width="9.28515625" customWidth="1"/>
    <col min="22" max="22" width="13.5703125" customWidth="1"/>
    <col min="23" max="23" width="9.7109375" customWidth="1"/>
    <col min="24" max="24" width="13.7109375" customWidth="1"/>
    <col min="25" max="25" width="12.42578125" customWidth="1"/>
    <col min="26" max="26" width="17.28515625" customWidth="1"/>
    <col min="27" max="27" width="9.42578125" customWidth="1"/>
    <col min="28" max="28" width="12.85546875" customWidth="1"/>
    <col min="29" max="29" width="13.42578125" customWidth="1"/>
    <col min="30" max="30" width="4.7109375" customWidth="1"/>
  </cols>
  <sheetData>
    <row r="1" spans="1:30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thickBot="1">
      <c r="A2" s="1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2"/>
    </row>
    <row r="3" spans="1:30" ht="71.25" customHeight="1" thickBot="1">
      <c r="A3" s="1"/>
      <c r="B3" s="13"/>
      <c r="C3" s="2"/>
      <c r="D3" s="19" t="s">
        <v>90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1"/>
      <c r="AC3" s="22"/>
      <c r="AD3" s="14"/>
    </row>
    <row r="4" spans="1:30" ht="15.75" thickBot="1">
      <c r="A4" s="1"/>
      <c r="B4" s="13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</row>
    <row r="5" spans="1:30" ht="15" customHeight="1">
      <c r="A5" s="1"/>
      <c r="B5" s="13"/>
      <c r="C5" s="65" t="s">
        <v>0</v>
      </c>
      <c r="D5" s="42" t="s">
        <v>1</v>
      </c>
      <c r="E5" s="24"/>
      <c r="F5" s="23" t="s">
        <v>2</v>
      </c>
      <c r="G5" s="24"/>
      <c r="H5" s="24"/>
      <c r="I5" s="24"/>
      <c r="J5" s="24"/>
      <c r="K5" s="25"/>
      <c r="L5" s="29" t="s">
        <v>3</v>
      </c>
      <c r="M5" s="39" t="s">
        <v>4</v>
      </c>
      <c r="N5" s="34"/>
      <c r="O5" s="32" t="s">
        <v>5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  <c r="AD5" s="14"/>
    </row>
    <row r="6" spans="1:30" ht="15" customHeight="1">
      <c r="A6" s="1"/>
      <c r="B6" s="13"/>
      <c r="C6" s="66"/>
      <c r="D6" s="43"/>
      <c r="E6" s="27"/>
      <c r="F6" s="26"/>
      <c r="G6" s="27"/>
      <c r="H6" s="27"/>
      <c r="I6" s="27"/>
      <c r="J6" s="27"/>
      <c r="K6" s="28"/>
      <c r="L6" s="30"/>
      <c r="M6" s="40" t="s">
        <v>6</v>
      </c>
      <c r="N6" s="41"/>
      <c r="O6" s="35" t="s">
        <v>7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8"/>
      <c r="AD6" s="14"/>
    </row>
    <row r="7" spans="1:30" ht="22.5" customHeight="1">
      <c r="A7" s="1"/>
      <c r="B7" s="13"/>
      <c r="C7" s="66"/>
      <c r="D7" s="44" t="s">
        <v>8</v>
      </c>
      <c r="E7" s="45"/>
      <c r="F7" s="46" t="s">
        <v>9</v>
      </c>
      <c r="G7" s="45"/>
      <c r="H7" s="45"/>
      <c r="I7" s="45"/>
      <c r="J7" s="45"/>
      <c r="K7" s="41"/>
      <c r="L7" s="30"/>
      <c r="M7" s="40" t="s">
        <v>10</v>
      </c>
      <c r="N7" s="41"/>
      <c r="O7" s="36" t="s">
        <v>11</v>
      </c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8"/>
      <c r="AD7" s="14"/>
    </row>
    <row r="8" spans="1:30" ht="15" customHeight="1">
      <c r="A8" s="1"/>
      <c r="B8" s="13"/>
      <c r="C8" s="66"/>
      <c r="D8" s="68" t="s">
        <v>12</v>
      </c>
      <c r="E8" s="48"/>
      <c r="F8" s="47" t="s">
        <v>88</v>
      </c>
      <c r="G8" s="48"/>
      <c r="H8" s="48"/>
      <c r="I8" s="48"/>
      <c r="J8" s="48"/>
      <c r="K8" s="49"/>
      <c r="L8" s="30"/>
      <c r="M8" s="40" t="s">
        <v>13</v>
      </c>
      <c r="N8" s="41"/>
      <c r="O8" s="79" t="s">
        <v>14</v>
      </c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1"/>
      <c r="AD8" s="14"/>
    </row>
    <row r="9" spans="1:30" ht="28.5" customHeight="1">
      <c r="A9" s="1"/>
      <c r="B9" s="13"/>
      <c r="C9" s="66"/>
      <c r="D9" s="43"/>
      <c r="E9" s="27"/>
      <c r="F9" s="26"/>
      <c r="G9" s="27"/>
      <c r="H9" s="27"/>
      <c r="I9" s="27"/>
      <c r="J9" s="27"/>
      <c r="K9" s="28"/>
      <c r="L9" s="30"/>
      <c r="M9" s="40" t="s">
        <v>15</v>
      </c>
      <c r="N9" s="41"/>
      <c r="O9" s="72" t="s">
        <v>16</v>
      </c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1"/>
      <c r="AD9" s="14"/>
    </row>
    <row r="10" spans="1:30" ht="51" customHeight="1">
      <c r="A10" s="1"/>
      <c r="B10" s="13"/>
      <c r="C10" s="66"/>
      <c r="D10" s="69" t="s">
        <v>17</v>
      </c>
      <c r="E10" s="48"/>
      <c r="F10" s="80" t="s">
        <v>18</v>
      </c>
      <c r="G10" s="48"/>
      <c r="H10" s="48"/>
      <c r="I10" s="48"/>
      <c r="J10" s="48"/>
      <c r="K10" s="49"/>
      <c r="L10" s="30"/>
      <c r="M10" s="40" t="s">
        <v>19</v>
      </c>
      <c r="N10" s="41"/>
      <c r="O10" s="72" t="s">
        <v>20</v>
      </c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1"/>
      <c r="AD10" s="14"/>
    </row>
    <row r="11" spans="1:30" ht="30" customHeight="1">
      <c r="A11" s="1"/>
      <c r="B11" s="13"/>
      <c r="C11" s="66"/>
      <c r="D11" s="43"/>
      <c r="E11" s="27"/>
      <c r="F11" s="26"/>
      <c r="G11" s="27"/>
      <c r="H11" s="27"/>
      <c r="I11" s="27"/>
      <c r="J11" s="27"/>
      <c r="K11" s="28"/>
      <c r="L11" s="30"/>
      <c r="M11" s="40" t="s">
        <v>21</v>
      </c>
      <c r="N11" s="41"/>
      <c r="O11" s="72" t="s">
        <v>22</v>
      </c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1"/>
      <c r="AD11" s="14"/>
    </row>
    <row r="12" spans="1:30" ht="18.75" customHeight="1" thickBot="1">
      <c r="A12" s="1"/>
      <c r="B12" s="13"/>
      <c r="C12" s="67"/>
      <c r="D12" s="73" t="s">
        <v>23</v>
      </c>
      <c r="E12" s="74"/>
      <c r="F12" s="75"/>
      <c r="G12" s="74"/>
      <c r="H12" s="74"/>
      <c r="I12" s="74"/>
      <c r="J12" s="74"/>
      <c r="K12" s="76"/>
      <c r="L12" s="31"/>
      <c r="M12" s="77" t="s">
        <v>24</v>
      </c>
      <c r="N12" s="76"/>
      <c r="O12" s="78" t="s">
        <v>25</v>
      </c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6"/>
      <c r="AD12" s="14"/>
    </row>
    <row r="13" spans="1:30" ht="15.75" thickBot="1">
      <c r="A13" s="1"/>
      <c r="B13" s="13"/>
      <c r="C13" s="70" t="s">
        <v>26</v>
      </c>
      <c r="D13" s="22"/>
      <c r="E13" s="7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14"/>
    </row>
    <row r="14" spans="1:30" ht="38.25" customHeight="1" thickBot="1">
      <c r="A14" s="1"/>
      <c r="B14" s="13"/>
      <c r="C14" s="3" t="s">
        <v>27</v>
      </c>
      <c r="D14" s="4" t="s">
        <v>28</v>
      </c>
      <c r="E14" s="4" t="s">
        <v>29</v>
      </c>
      <c r="F14" s="4" t="s">
        <v>30</v>
      </c>
      <c r="G14" s="4" t="s">
        <v>31</v>
      </c>
      <c r="H14" s="4" t="s">
        <v>32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37</v>
      </c>
      <c r="N14" s="4" t="s">
        <v>38</v>
      </c>
      <c r="O14" s="4" t="s">
        <v>39</v>
      </c>
      <c r="P14" s="4" t="s">
        <v>40</v>
      </c>
      <c r="Q14" s="4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4" t="s">
        <v>47</v>
      </c>
      <c r="X14" s="4" t="s">
        <v>48</v>
      </c>
      <c r="Y14" s="4" t="s">
        <v>49</v>
      </c>
      <c r="Z14" s="56" t="s">
        <v>50</v>
      </c>
      <c r="AA14" s="57"/>
      <c r="AB14" s="58" t="s">
        <v>51</v>
      </c>
      <c r="AC14" s="25"/>
      <c r="AD14" s="14"/>
    </row>
    <row r="15" spans="1:30" ht="59.25" customHeight="1">
      <c r="A15" s="1"/>
      <c r="B15" s="13"/>
      <c r="C15" s="59" t="s">
        <v>65</v>
      </c>
      <c r="D15" s="8" t="s">
        <v>59</v>
      </c>
      <c r="E15" s="8" t="s">
        <v>86</v>
      </c>
      <c r="F15" s="8" t="s">
        <v>62</v>
      </c>
      <c r="G15" s="8" t="s">
        <v>57</v>
      </c>
      <c r="H15" s="8" t="s">
        <v>53</v>
      </c>
      <c r="I15" s="8" t="s">
        <v>54</v>
      </c>
      <c r="J15" s="8" t="s">
        <v>55</v>
      </c>
      <c r="K15" s="8" t="s">
        <v>56</v>
      </c>
      <c r="L15" s="8">
        <v>8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/>
      <c r="W15" s="8"/>
      <c r="X15" s="8"/>
      <c r="Y15" s="8">
        <f t="shared" ref="Y15:Y21" si="0">SUM(M15:X15)</f>
        <v>0</v>
      </c>
      <c r="Z15" s="61">
        <f t="shared" ref="Z15:Z21" si="1">(Y15/L15)*100</f>
        <v>0</v>
      </c>
      <c r="AA15" s="64"/>
      <c r="AB15" s="61" t="s">
        <v>58</v>
      </c>
      <c r="AC15" s="62"/>
      <c r="AD15" s="14"/>
    </row>
    <row r="16" spans="1:30" ht="59.25" customHeight="1">
      <c r="A16" s="1"/>
      <c r="B16" s="13"/>
      <c r="C16" s="60"/>
      <c r="D16" s="6" t="s">
        <v>60</v>
      </c>
      <c r="E16" s="6" t="s">
        <v>89</v>
      </c>
      <c r="F16" s="6" t="s">
        <v>63</v>
      </c>
      <c r="G16" s="6" t="s">
        <v>57</v>
      </c>
      <c r="H16" s="6" t="s">
        <v>53</v>
      </c>
      <c r="I16" s="6" t="s">
        <v>54</v>
      </c>
      <c r="J16" s="6" t="s">
        <v>55</v>
      </c>
      <c r="K16" s="6" t="s">
        <v>56</v>
      </c>
      <c r="L16" s="6">
        <v>210</v>
      </c>
      <c r="M16" s="6">
        <v>33</v>
      </c>
      <c r="N16" s="6">
        <v>14</v>
      </c>
      <c r="O16" s="6">
        <v>0</v>
      </c>
      <c r="P16" s="6">
        <v>12</v>
      </c>
      <c r="Q16" s="6">
        <v>17</v>
      </c>
      <c r="R16" s="6">
        <v>17</v>
      </c>
      <c r="S16" s="6">
        <v>0</v>
      </c>
      <c r="T16" s="6">
        <v>4</v>
      </c>
      <c r="U16" s="6">
        <v>20</v>
      </c>
      <c r="V16" s="6"/>
      <c r="W16" s="6"/>
      <c r="X16" s="6"/>
      <c r="Y16" s="6">
        <f t="shared" si="0"/>
        <v>117</v>
      </c>
      <c r="Z16" s="50">
        <f t="shared" si="1"/>
        <v>55.714285714285715</v>
      </c>
      <c r="AA16" s="51"/>
      <c r="AB16" s="50"/>
      <c r="AC16" s="63"/>
      <c r="AD16" s="14"/>
    </row>
    <row r="17" spans="1:30" ht="59.25" customHeight="1">
      <c r="A17" s="1"/>
      <c r="B17" s="13"/>
      <c r="C17" s="60"/>
      <c r="D17" s="6" t="s">
        <v>61</v>
      </c>
      <c r="E17" s="6" t="s">
        <v>87</v>
      </c>
      <c r="F17" s="6" t="s">
        <v>64</v>
      </c>
      <c r="G17" s="6" t="s">
        <v>52</v>
      </c>
      <c r="H17" s="6" t="s">
        <v>53</v>
      </c>
      <c r="I17" s="6" t="s">
        <v>54</v>
      </c>
      <c r="J17" s="6" t="s">
        <v>55</v>
      </c>
      <c r="K17" s="6" t="s">
        <v>56</v>
      </c>
      <c r="L17" s="6">
        <v>2</v>
      </c>
      <c r="M17" s="6">
        <v>0</v>
      </c>
      <c r="N17" s="6">
        <v>0</v>
      </c>
      <c r="O17" s="6">
        <v>1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/>
      <c r="W17" s="6"/>
      <c r="X17" s="6"/>
      <c r="Y17" s="6">
        <f t="shared" si="0"/>
        <v>1</v>
      </c>
      <c r="Z17" s="50">
        <f t="shared" si="1"/>
        <v>50</v>
      </c>
      <c r="AA17" s="51"/>
      <c r="AB17" s="50"/>
      <c r="AC17" s="63"/>
      <c r="AD17" s="14"/>
    </row>
    <row r="18" spans="1:30" ht="59.25" customHeight="1">
      <c r="A18" s="1"/>
      <c r="B18" s="13"/>
      <c r="C18" s="9" t="s">
        <v>67</v>
      </c>
      <c r="D18" s="6" t="s">
        <v>85</v>
      </c>
      <c r="E18" s="7" t="s">
        <v>71</v>
      </c>
      <c r="F18" s="7" t="s">
        <v>72</v>
      </c>
      <c r="G18" s="6" t="s">
        <v>52</v>
      </c>
      <c r="H18" s="6" t="s">
        <v>53</v>
      </c>
      <c r="I18" s="6" t="s">
        <v>54</v>
      </c>
      <c r="J18" s="6" t="s">
        <v>55</v>
      </c>
      <c r="K18" s="6" t="s">
        <v>56</v>
      </c>
      <c r="L18" s="6">
        <v>410</v>
      </c>
      <c r="M18" s="6">
        <v>20</v>
      </c>
      <c r="N18" s="6">
        <v>17</v>
      </c>
      <c r="O18" s="6">
        <v>26</v>
      </c>
      <c r="P18" s="6">
        <v>20</v>
      </c>
      <c r="Q18" s="6">
        <v>41</v>
      </c>
      <c r="R18" s="6">
        <v>31</v>
      </c>
      <c r="S18" s="6">
        <v>49</v>
      </c>
      <c r="T18" s="6">
        <v>40</v>
      </c>
      <c r="U18" s="6">
        <v>42</v>
      </c>
      <c r="V18" s="6"/>
      <c r="W18" s="6"/>
      <c r="X18" s="6"/>
      <c r="Y18" s="6">
        <f t="shared" si="0"/>
        <v>286</v>
      </c>
      <c r="Z18" s="50">
        <f t="shared" si="1"/>
        <v>69.756097560975604</v>
      </c>
      <c r="AA18" s="51"/>
      <c r="AB18" s="52" t="s">
        <v>73</v>
      </c>
      <c r="AC18" s="53"/>
      <c r="AD18" s="14"/>
    </row>
    <row r="19" spans="1:30" ht="61.5" customHeight="1">
      <c r="A19" s="1"/>
      <c r="B19" s="13"/>
      <c r="C19" s="9" t="s">
        <v>68</v>
      </c>
      <c r="D19" s="7" t="s">
        <v>69</v>
      </c>
      <c r="E19" s="6" t="s">
        <v>66</v>
      </c>
      <c r="F19" s="7" t="s">
        <v>72</v>
      </c>
      <c r="G19" s="6" t="s">
        <v>52</v>
      </c>
      <c r="H19" s="6" t="s">
        <v>53</v>
      </c>
      <c r="I19" s="6" t="s">
        <v>54</v>
      </c>
      <c r="J19" s="6" t="s">
        <v>55</v>
      </c>
      <c r="K19" s="6" t="s">
        <v>56</v>
      </c>
      <c r="L19" s="6">
        <v>215</v>
      </c>
      <c r="M19" s="6">
        <v>18</v>
      </c>
      <c r="N19" s="6">
        <v>16</v>
      </c>
      <c r="O19" s="6">
        <v>23</v>
      </c>
      <c r="P19" s="6">
        <v>15</v>
      </c>
      <c r="Q19" s="6">
        <v>15</v>
      </c>
      <c r="R19" s="6">
        <v>22</v>
      </c>
      <c r="S19" s="6">
        <v>26</v>
      </c>
      <c r="T19" s="6">
        <v>42</v>
      </c>
      <c r="U19" s="6">
        <v>27</v>
      </c>
      <c r="V19" s="6"/>
      <c r="W19" s="6"/>
      <c r="X19" s="6"/>
      <c r="Y19" s="6">
        <f t="shared" si="0"/>
        <v>204</v>
      </c>
      <c r="Z19" s="50">
        <f t="shared" si="1"/>
        <v>94.883720930232556</v>
      </c>
      <c r="AA19" s="51"/>
      <c r="AB19" s="52" t="s">
        <v>70</v>
      </c>
      <c r="AC19" s="53"/>
      <c r="AD19" s="14"/>
    </row>
    <row r="20" spans="1:30" ht="72.75" customHeight="1">
      <c r="A20" s="1"/>
      <c r="B20" s="13"/>
      <c r="C20" s="81" t="s">
        <v>74</v>
      </c>
      <c r="D20" s="7" t="s">
        <v>76</v>
      </c>
      <c r="E20" s="7" t="s">
        <v>77</v>
      </c>
      <c r="F20" s="7" t="s">
        <v>79</v>
      </c>
      <c r="G20" s="6" t="s">
        <v>52</v>
      </c>
      <c r="H20" s="6" t="s">
        <v>53</v>
      </c>
      <c r="I20" s="6" t="s">
        <v>54</v>
      </c>
      <c r="J20" s="6" t="s">
        <v>55</v>
      </c>
      <c r="K20" s="6" t="s">
        <v>56</v>
      </c>
      <c r="L20" s="6">
        <v>24</v>
      </c>
      <c r="M20" s="6">
        <v>3</v>
      </c>
      <c r="N20" s="6">
        <v>1</v>
      </c>
      <c r="O20" s="6">
        <v>2</v>
      </c>
      <c r="P20" s="6">
        <v>0</v>
      </c>
      <c r="Q20" s="6">
        <v>0</v>
      </c>
      <c r="R20" s="6">
        <v>0</v>
      </c>
      <c r="S20" s="6">
        <v>1</v>
      </c>
      <c r="T20" s="6">
        <v>0</v>
      </c>
      <c r="U20" s="6">
        <v>1</v>
      </c>
      <c r="V20" s="6"/>
      <c r="W20" s="6"/>
      <c r="X20" s="6"/>
      <c r="Y20" s="6">
        <f t="shared" si="0"/>
        <v>8</v>
      </c>
      <c r="Z20" s="50">
        <f t="shared" si="1"/>
        <v>33.333333333333329</v>
      </c>
      <c r="AA20" s="51"/>
      <c r="AB20" s="52" t="s">
        <v>84</v>
      </c>
      <c r="AC20" s="63"/>
      <c r="AD20" s="14"/>
    </row>
    <row r="21" spans="1:30" ht="72.75" customHeight="1">
      <c r="A21" s="1"/>
      <c r="B21" s="13"/>
      <c r="C21" s="81"/>
      <c r="D21" s="7" t="s">
        <v>75</v>
      </c>
      <c r="E21" s="7" t="s">
        <v>78</v>
      </c>
      <c r="F21" s="7" t="s">
        <v>72</v>
      </c>
      <c r="G21" s="6" t="s">
        <v>52</v>
      </c>
      <c r="H21" s="6" t="s">
        <v>53</v>
      </c>
      <c r="I21" s="6" t="s">
        <v>54</v>
      </c>
      <c r="J21" s="6" t="s">
        <v>55</v>
      </c>
      <c r="K21" s="6" t="s">
        <v>56</v>
      </c>
      <c r="L21" s="6">
        <v>8</v>
      </c>
      <c r="M21" s="6">
        <v>1</v>
      </c>
      <c r="N21" s="6">
        <v>0</v>
      </c>
      <c r="O21" s="6">
        <v>2</v>
      </c>
      <c r="P21" s="6">
        <v>0</v>
      </c>
      <c r="Q21" s="6">
        <v>2</v>
      </c>
      <c r="R21" s="6">
        <v>0</v>
      </c>
      <c r="S21" s="6">
        <v>4</v>
      </c>
      <c r="T21" s="6">
        <v>1</v>
      </c>
      <c r="U21" s="6">
        <v>0</v>
      </c>
      <c r="V21" s="6"/>
      <c r="W21" s="6"/>
      <c r="X21" s="6"/>
      <c r="Y21" s="6">
        <f t="shared" si="0"/>
        <v>10</v>
      </c>
      <c r="Z21" s="54">
        <f t="shared" si="1"/>
        <v>125</v>
      </c>
      <c r="AA21" s="55"/>
      <c r="AB21" s="50"/>
      <c r="AC21" s="63"/>
      <c r="AD21" s="14"/>
    </row>
    <row r="22" spans="1:30" ht="72.75" customHeight="1">
      <c r="A22" s="1"/>
      <c r="B22" s="13"/>
      <c r="C22" s="16" t="s">
        <v>81</v>
      </c>
      <c r="D22" s="17" t="s">
        <v>80</v>
      </c>
      <c r="E22" s="17" t="s">
        <v>82</v>
      </c>
      <c r="F22" s="17" t="s">
        <v>83</v>
      </c>
      <c r="G22" s="18" t="s">
        <v>52</v>
      </c>
      <c r="H22" s="18" t="s">
        <v>53</v>
      </c>
      <c r="I22" s="18" t="s">
        <v>54</v>
      </c>
      <c r="J22" s="18" t="s">
        <v>55</v>
      </c>
      <c r="K22" s="18" t="s">
        <v>56</v>
      </c>
      <c r="L22" s="18">
        <v>2500</v>
      </c>
      <c r="M22" s="18">
        <v>211</v>
      </c>
      <c r="N22" s="18">
        <v>245</v>
      </c>
      <c r="O22" s="18">
        <v>285</v>
      </c>
      <c r="P22" s="18">
        <v>265</v>
      </c>
      <c r="Q22" s="18">
        <v>220</v>
      </c>
      <c r="R22" s="18">
        <v>189</v>
      </c>
      <c r="S22" s="18">
        <v>128</v>
      </c>
      <c r="T22" s="18">
        <v>180</v>
      </c>
      <c r="U22" s="18">
        <v>115</v>
      </c>
      <c r="V22" s="18"/>
      <c r="W22" s="18"/>
      <c r="X22" s="18"/>
      <c r="Y22" s="18">
        <f t="shared" ref="Y22" si="2">SUM(M22:X22)</f>
        <v>1838</v>
      </c>
      <c r="Z22" s="54">
        <f>(Y22/L22)*100</f>
        <v>73.52</v>
      </c>
      <c r="AA22" s="55"/>
      <c r="AB22" s="85" t="s">
        <v>70</v>
      </c>
      <c r="AC22" s="86"/>
      <c r="AD22" s="14"/>
    </row>
    <row r="23" spans="1:30" ht="15.75" customHeight="1" thickBot="1">
      <c r="A23" s="1"/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/>
    </row>
    <row r="24" spans="1:30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0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spans="1:30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spans="1:30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spans="1:30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spans="1:30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spans="1:30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spans="1:30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spans="1:30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spans="1:30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spans="1:30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spans="1:30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spans="1:30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spans="1:30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spans="1:30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spans="1:3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spans="1:30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spans="1:30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spans="1:30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spans="1:3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spans="1:30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spans="1:30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spans="1:30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spans="1:30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spans="1:30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spans="1:30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spans="1:30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spans="1:30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0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0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spans="1:30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spans="1:30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spans="1:30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spans="1:30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spans="1:30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spans="1:30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spans="1:30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spans="1:30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spans="1:30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spans="1:30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spans="1:30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spans="1:30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spans="1:30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spans="1:30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spans="1:30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spans="1:30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spans="1:30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spans="1:30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spans="1:30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spans="1:30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spans="1:30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spans="1:30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spans="1:30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spans="1:30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spans="1: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spans="1:30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spans="1:30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spans="1:30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spans="1:30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spans="1:30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spans="1:30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spans="1:30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spans="1:30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spans="1:30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spans="1:30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spans="1:30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spans="1:3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spans="1:30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spans="1:30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spans="1:30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spans="1:30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spans="1:30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spans="1:30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spans="1:30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spans="1:30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spans="1:30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spans="1:3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spans="1:30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spans="1:30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spans="1:30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spans="1:30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spans="1:3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spans="1:30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spans="1:30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spans="1:30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spans="1:30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spans="1:30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spans="1:30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spans="1:30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spans="1:30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spans="1:3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spans="1:30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spans="1:30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spans="1:30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spans="1:30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spans="1:30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spans="1:30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spans="1:30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spans="1:30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spans="1:30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spans="1:30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spans="1:30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spans="1:30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spans="1:30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spans="1:30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spans="1:30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spans="1:30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spans="1:30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spans="1:30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spans="1:30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spans="1:30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spans="1:30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spans="1:30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spans="1:30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spans="1:30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spans="1:30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spans="1:30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spans="1:30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spans="1:30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spans="1:30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spans="1:30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spans="1:30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spans="1:30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spans="1:30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spans="1:30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spans="1:30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spans="1:30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spans="1:30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spans="1:30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spans="1:30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spans="1:30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spans="1:30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spans="1:30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spans="1:30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spans="1:30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spans="1:3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spans="1:30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spans="1:30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spans="1:30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spans="1:30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spans="1:30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spans="1:30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spans="1:30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spans="1:30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spans="1:30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spans="1:3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spans="1:30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spans="1:30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spans="1:30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spans="1:30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spans="1:30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0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0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spans="1:30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spans="1:30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spans="1:3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spans="1:30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spans="1:30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spans="1:30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spans="1:30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spans="1:30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spans="1:30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spans="1:30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spans="1:30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spans="1:3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spans="1:30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spans="1:30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spans="1:30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spans="1:30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spans="1:30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spans="1:30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spans="1:30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spans="1:30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spans="1:3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spans="1:30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spans="1:30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spans="1:30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spans="1:30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spans="1:30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spans="1:30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spans="1:30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spans="1:30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spans="1:30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spans="1:3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spans="1:30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spans="1:30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spans="1:30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spans="1:30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spans="1:30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spans="1:30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spans="1:30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spans="1:30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spans="1: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spans="1:30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spans="1:30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spans="1:30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spans="1:30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spans="1:30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spans="1:30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spans="1:30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spans="1:30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spans="1:30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spans="1:30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spans="1:30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spans="1:30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spans="1:30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spans="1:3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spans="1:30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spans="1:30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spans="1:30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spans="1:30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spans="1:30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spans="1:30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spans="1:30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spans="1:30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spans="1:30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spans="1:3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spans="1:30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spans="1:30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spans="1:30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spans="1:30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spans="1:30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spans="1:30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spans="1:30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spans="1:30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spans="1:30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spans="1:3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spans="1:30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spans="1:30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spans="1:30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spans="1:30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spans="1:30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spans="1:30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spans="1:30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spans="1:30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spans="1:30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spans="1:30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spans="1:30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spans="1:30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spans="1:30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spans="1:30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spans="1:30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spans="1:30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spans="1:30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spans="1:30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spans="1:3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spans="1:30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spans="1:30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spans="1:30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spans="1:30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spans="1:30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spans="1:30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spans="1:30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spans="1:30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spans="1:30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spans="1:3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spans="1:30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spans="1:30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spans="1:30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spans="1:30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spans="1:30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spans="1:30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spans="1:30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spans="1:30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spans="1:30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spans="1:3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spans="1:30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spans="1:30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spans="1:30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spans="1:30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spans="1:30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spans="1:30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spans="1:30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spans="1:30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spans="1:30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spans="1:3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spans="1:30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30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spans="1:30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spans="1:30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spans="1:30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spans="1:30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spans="1:30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spans="1:30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spans="1:30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spans="1: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spans="1:30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spans="1:30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spans="1:30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spans="1:30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spans="1:30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spans="1:30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spans="1:30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spans="1:30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spans="1:30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spans="1:3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spans="1:30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spans="1:30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spans="1:30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spans="1:30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spans="1:30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spans="1:30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spans="1:30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spans="1:30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spans="1:30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spans="1:3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spans="1:30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spans="1:30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spans="1:30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spans="1:30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spans="1:30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spans="1:30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spans="1:30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spans="1:30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spans="1:30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spans="1:3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spans="1:30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spans="1:30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spans="1:30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spans="1:30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spans="1:30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spans="1:30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spans="1:30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spans="1:30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spans="1:30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spans="1:3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spans="1:30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spans="1:30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spans="1:30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spans="1:30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spans="1:30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spans="1:30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spans="1:30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spans="1:30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spans="1:30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spans="1:3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spans="1:30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spans="1:30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spans="1:30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spans="1:30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spans="1:30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spans="1:30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spans="1:30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spans="1:30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spans="1:30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spans="1:3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spans="1:30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spans="1:30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spans="1:30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spans="1:30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spans="1:30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spans="1:30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spans="1:30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spans="1:30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spans="1:30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spans="1:3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spans="1:30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spans="1:30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spans="1:30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spans="1:30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spans="1:30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spans="1:30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spans="1:30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spans="1:30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spans="1:30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spans="1:3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spans="1:30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spans="1:30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spans="1:30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spans="1:30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spans="1:30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spans="1:30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spans="1:30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spans="1:30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spans="1:30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spans="1:3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spans="1:30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spans="1:30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spans="1:30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spans="1:30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spans="1:30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spans="1:30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spans="1:30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spans="1:30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spans="1:30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spans="1: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spans="1:30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spans="1:30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spans="1:30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spans="1:30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spans="1:30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spans="1:30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spans="1:30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spans="1:30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spans="1:30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spans="1:3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spans="1:30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spans="1:30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spans="1:30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spans="1:30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spans="1:30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spans="1:30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spans="1:30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spans="1:30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spans="1:30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spans="1:3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spans="1:30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spans="1:30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spans="1:30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spans="1:30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spans="1:30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spans="1:30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spans="1:30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spans="1:30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spans="1:30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spans="1:3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spans="1:30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spans="1:30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spans="1:30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spans="1:30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spans="1:30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spans="1:30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spans="1:30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spans="1:30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spans="1:30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spans="1:3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spans="1:30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spans="1:30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spans="1:30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spans="1:30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spans="1:30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spans="1:30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spans="1:30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spans="1:30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spans="1:30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spans="1:3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spans="1:30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spans="1:30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spans="1:30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spans="1:30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spans="1:30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spans="1:30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spans="1:30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spans="1:30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spans="1:30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spans="1:3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spans="1:30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spans="1:30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spans="1:30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spans="1:30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spans="1:30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spans="1:30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spans="1:30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spans="1:30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spans="1:30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spans="1:3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spans="1:30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spans="1:30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spans="1:30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spans="1:30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spans="1:30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spans="1:30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spans="1:30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spans="1:30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spans="1:30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spans="1:3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spans="1:30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spans="1:30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spans="1:30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spans="1:30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spans="1:30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spans="1:30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spans="1:30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spans="1:30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spans="1:30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spans="1:3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spans="1:30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spans="1:30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spans="1:30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spans="1:30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spans="1:30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spans="1:30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spans="1:30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spans="1:30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spans="1:30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spans="1: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spans="1:30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spans="1:30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spans="1:30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spans="1:30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spans="1:30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spans="1:30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spans="1:30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spans="1:30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spans="1:30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spans="1:3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spans="1:30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spans="1:30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spans="1:30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spans="1:30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spans="1:30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spans="1:30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spans="1:30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spans="1:30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spans="1:30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spans="1:3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spans="1:30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spans="1:30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spans="1:30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spans="1:30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spans="1:30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spans="1:30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spans="1:30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spans="1:30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spans="1:30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spans="1:3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spans="1:30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spans="1:30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spans="1:30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spans="1:30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spans="1:30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spans="1:30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spans="1:30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spans="1:30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spans="1:30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spans="1:3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spans="1:30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spans="1:30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spans="1:30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spans="1:30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spans="1:30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spans="1:30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spans="1:30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spans="1:30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spans="1:30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spans="1:3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spans="1:30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spans="1:30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spans="1:30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spans="1:30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spans="1:30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spans="1:30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spans="1:30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spans="1:30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spans="1:30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spans="1:3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spans="1:30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spans="1:30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spans="1:30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spans="1:30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spans="1:30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spans="1:30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spans="1:30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spans="1:30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spans="1:30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spans="1:3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  <row r="1001" spans="1:30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</row>
    <row r="1002" spans="1:30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</row>
    <row r="1003" spans="1:30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</row>
  </sheetData>
  <mergeCells count="50">
    <mergeCell ref="C20:C21"/>
    <mergeCell ref="AB20:AC21"/>
    <mergeCell ref="B23:AD23"/>
    <mergeCell ref="AB22:AC22"/>
    <mergeCell ref="Z22:AA22"/>
    <mergeCell ref="C5:C12"/>
    <mergeCell ref="D8:E9"/>
    <mergeCell ref="D10:E11"/>
    <mergeCell ref="C13:D13"/>
    <mergeCell ref="E13:AC13"/>
    <mergeCell ref="O10:AC10"/>
    <mergeCell ref="O11:AC11"/>
    <mergeCell ref="D12:E12"/>
    <mergeCell ref="F12:K12"/>
    <mergeCell ref="M12:N12"/>
    <mergeCell ref="O12:AC12"/>
    <mergeCell ref="O8:AC8"/>
    <mergeCell ref="O9:AC9"/>
    <mergeCell ref="F10:K11"/>
    <mergeCell ref="M10:N10"/>
    <mergeCell ref="M11:N11"/>
    <mergeCell ref="Z14:AA14"/>
    <mergeCell ref="AB14:AC14"/>
    <mergeCell ref="C15:C17"/>
    <mergeCell ref="AB15:AC17"/>
    <mergeCell ref="Z15:AA15"/>
    <mergeCell ref="Z16:AA16"/>
    <mergeCell ref="Z17:AA17"/>
    <mergeCell ref="Z18:AA18"/>
    <mergeCell ref="AB18:AC18"/>
    <mergeCell ref="Z19:AA19"/>
    <mergeCell ref="Z20:AA20"/>
    <mergeCell ref="Z21:AA21"/>
    <mergeCell ref="AB19:AC19"/>
    <mergeCell ref="D3:AA3"/>
    <mergeCell ref="AB3:AC3"/>
    <mergeCell ref="F5:K6"/>
    <mergeCell ref="L5:L12"/>
    <mergeCell ref="O5:AC5"/>
    <mergeCell ref="O6:AC6"/>
    <mergeCell ref="O7:AC7"/>
    <mergeCell ref="M5:N5"/>
    <mergeCell ref="M6:N6"/>
    <mergeCell ref="D5:E6"/>
    <mergeCell ref="D7:E7"/>
    <mergeCell ref="F7:K7"/>
    <mergeCell ref="M7:N7"/>
    <mergeCell ref="F8:K9"/>
    <mergeCell ref="M8:N8"/>
    <mergeCell ref="M9:N9"/>
  </mergeCells>
  <printOptions horizontalCentered="1" verticalCentered="1"/>
  <pageMargins left="0.31496062992125984" right="0.31496062992125984" top="0.74803149606299213" bottom="0.55118110236220474" header="0" footer="0"/>
  <pageSetup paperSize="5" scale="3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Dirección de Ecología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Geovanni Padilla</dc:creator>
  <cp:lastModifiedBy>Core i7</cp:lastModifiedBy>
  <cp:lastPrinted>2024-06-14T17:54:18Z</cp:lastPrinted>
  <dcterms:created xsi:type="dcterms:W3CDTF">2022-06-27T18:35:42Z</dcterms:created>
  <dcterms:modified xsi:type="dcterms:W3CDTF">2026-10-13T18:46:44Z</dcterms:modified>
</cp:coreProperties>
</file>