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MIR\2026\"/>
    </mc:Choice>
  </mc:AlternateContent>
  <bookViews>
    <workbookView xWindow="0" yWindow="0" windowWidth="24000" windowHeight="9015"/>
  </bookViews>
  <sheets>
    <sheet name="2026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calcChain.xml><?xml version="1.0" encoding="utf-8"?>
<calcChain xmlns="http://schemas.openxmlformats.org/spreadsheetml/2006/main">
  <c r="Y17" i="3" l="1"/>
  <c r="Z17" i="3" s="1"/>
  <c r="Y18" i="3"/>
  <c r="Z18" i="3" s="1"/>
  <c r="Y19" i="3"/>
  <c r="Z19" i="3" s="1"/>
  <c r="Y20" i="3"/>
  <c r="Z20" i="3" s="1"/>
  <c r="Y16" i="3"/>
  <c r="Z16" i="3" s="1"/>
</calcChain>
</file>

<file path=xl/sharedStrings.xml><?xml version="1.0" encoding="utf-8"?>
<sst xmlns="http://schemas.openxmlformats.org/spreadsheetml/2006/main" count="242" uniqueCount="218">
  <si>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</si>
  <si>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</si>
  <si>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</si>
  <si>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</si>
  <si>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</si>
  <si>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</si>
  <si>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</si>
  <si>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</si>
  <si>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</si>
  <si>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</si>
  <si>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</si>
  <si>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</si>
  <si>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</si>
  <si>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</si>
  <si>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</si>
  <si>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</si>
  <si>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</si>
  <si>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</si>
  <si>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</si>
  <si>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</si>
  <si>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</si>
  <si>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</si>
  <si>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</si>
  <si>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</si>
  <si>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</si>
  <si>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</si>
  <si>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</si>
  <si>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</si>
  <si>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</si>
  <si>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</si>
  <si>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</si>
  <si>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</si>
  <si>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</si>
  <si>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</si>
  <si>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</si>
  <si>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</si>
  <si>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</si>
  <si>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</si>
  <si>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</si>
  <si>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</si>
  <si>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</si>
  <si>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</si>
  <si>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</si>
  <si>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</si>
  <si>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</si>
  <si>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</si>
  <si>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</si>
  <si>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</si>
  <si>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</si>
  <si>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</si>
  <si>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</si>
  <si>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</si>
  <si>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</si>
  <si>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</si>
  <si>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</si>
  <si>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</si>
  <si>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</si>
  <si>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</si>
  <si>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</si>
  <si>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</si>
  <si>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</si>
  <si>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</si>
  <si>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</si>
  <si>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</si>
  <si>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</si>
  <si>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</si>
  <si>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</si>
  <si>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</si>
  <si>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</si>
  <si>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</si>
  <si>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</si>
  <si>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</si>
  <si>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</si>
  <si>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</si>
  <si>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</si>
  <si>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</si>
  <si>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</si>
  <si>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</si>
  <si>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</si>
  <si>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</si>
  <si>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</si>
  <si>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</si>
  <si>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</si>
  <si>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</si>
  <si>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</si>
  <si>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</si>
  <si>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</si>
  <si>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</si>
  <si>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</si>
  <si>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</si>
  <si>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</si>
  <si>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</si>
  <si>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</si>
  <si>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</si>
  <si>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</si>
  <si>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</si>
  <si>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</si>
  <si>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</si>
  <si>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</si>
  <si>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</si>
  <si>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</si>
  <si>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</si>
  <si>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</si>
  <si>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</si>
  <si>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</si>
  <si>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</si>
  <si>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</si>
  <si>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</si>
  <si>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</si>
  <si>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</si>
  <si>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</si>
  <si>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</si>
  <si>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</si>
  <si>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</si>
  <si>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</si>
  <si>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</si>
  <si>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</si>
  <si>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</si>
  <si>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</si>
  <si>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</si>
  <si>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</si>
  <si>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</si>
  <si>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</si>
  <si>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</si>
  <si>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</si>
  <si>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</si>
  <si>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</si>
  <si>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</si>
  <si>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</si>
  <si>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</si>
  <si>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</si>
  <si>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</si>
  <si>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</si>
  <si>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</si>
  <si>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</si>
  <si>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</si>
  <si>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</si>
  <si>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</si>
  <si>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</si>
  <si>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</si>
  <si>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</si>
  <si>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</si>
  <si>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</si>
  <si>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</si>
  <si>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</si>
  <si>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</si>
  <si>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</si>
  <si>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</si>
  <si>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</si>
  <si>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</si>
  <si>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</si>
  <si>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</si>
  <si>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</si>
  <si>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</si>
  <si>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</si>
  <si>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</si>
  <si>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</si>
  <si>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</si>
  <si>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</si>
  <si>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</si>
  <si>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</si>
  <si>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</si>
  <si>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</si>
  <si>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</si>
  <si>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</si>
  <si>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</si>
  <si>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</si>
  <si>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</si>
  <si>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</si>
  <si>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</si>
  <si>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</si>
  <si>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</si>
  <si>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HACIENDA MUNICIPAL</t>
  </si>
  <si>
    <t>Dirección de Programación y Presupuesto</t>
  </si>
  <si>
    <t>Proveer los recursos humanos, administrativos y tecnológicos necesarios que permitan satisfacer las necesidades administrativas, así como de trámites y servicios, a través de programas integrales que permitan optimizar e innovar los procesos que la administración pública municipal proporciona.</t>
  </si>
  <si>
    <t>8 Trabajo Decente y Crecimiento Económico, 10 Reducción de las Desigualdades</t>
  </si>
  <si>
    <t>1 Gobernanza local y participación comunitaria</t>
  </si>
  <si>
    <t>EGN 1, 2 y 3</t>
  </si>
  <si>
    <t>EJE 2, 3 y 5</t>
  </si>
  <si>
    <t>O1, O2, O3</t>
  </si>
  <si>
    <t>1.3.1, 2.1.3</t>
  </si>
  <si>
    <t>1.3, 2.1</t>
  </si>
  <si>
    <t>OMD 3.3.1, 8.8.1</t>
  </si>
  <si>
    <t>Ejecución presupuestal alineada al Plan Municipal de Desarrollo, asegurando que las acciones programadas se desarrollen eficientemente y contribuyan al logro de los objetivos institucionales.</t>
  </si>
  <si>
    <t>Elaboración del Presupuesto Anual</t>
  </si>
  <si>
    <t>Avance de Gestión del Gasto</t>
  </si>
  <si>
    <t>Reporte para la Auditoría Superior del Estado (Cuenta Pública)</t>
  </si>
  <si>
    <t>Entrega del Avance de Ejecución del Gasto ante la Auditoría Superior del Estado</t>
  </si>
  <si>
    <t>Presentar Reportes a la Secretaría de Hacienda</t>
  </si>
  <si>
    <t>Presupuesto Anual</t>
  </si>
  <si>
    <t>Gestión del Gasto</t>
  </si>
  <si>
    <t>Reporte de Auditoría</t>
  </si>
  <si>
    <t>Ejecución del Gasto</t>
  </si>
  <si>
    <t>Reporte a la Secretaría de Hacienda</t>
  </si>
  <si>
    <t>Entrega de presupuesto</t>
  </si>
  <si>
    <t>Numero de reportes entregados / Numero de reporte solicitado)*100</t>
  </si>
  <si>
    <t xml:space="preserve">Numero de entrega de avance </t>
  </si>
  <si>
    <t>Numero de reportes realizados/ Numero de reportes solicitados)*100</t>
  </si>
  <si>
    <t>Gestión</t>
  </si>
  <si>
    <t>Eficacia</t>
  </si>
  <si>
    <t>Eficiencia</t>
  </si>
  <si>
    <t>Ascendente</t>
  </si>
  <si>
    <t>Número</t>
  </si>
  <si>
    <t>Anual</t>
  </si>
  <si>
    <t>Trimestral</t>
  </si>
  <si>
    <t>Mensual</t>
  </si>
  <si>
    <t>Semestral</t>
  </si>
  <si>
    <t>Se realiza los reportes para  la auditoria superior del estado en tiempo y forma</t>
  </si>
  <si>
    <t xml:space="preserve">Se entregan los avances destinados </t>
  </si>
  <si>
    <t>Se realiza los reportes para la secretaria de hacienda en tiempo y forma</t>
  </si>
  <si>
    <t>Elaboración del presupuesto anual que será aprobado para ejecución y gestión del gasto</t>
  </si>
  <si>
    <t xml:space="preserve">Actividad </t>
  </si>
  <si>
    <t>Línea base</t>
  </si>
  <si>
    <t>Entrega de reporte de la cuenta pública a la Auditoría del Estado</t>
  </si>
  <si>
    <t xml:space="preserve">Avance de ejecución del gasto ante la auditaría superior del estado 2 veces al año </t>
  </si>
  <si>
    <t>Presentación de reportes a la Secretaría de Hacienda 2 veces al año</t>
  </si>
  <si>
    <t>La Dirección realiza el reporte anual y gestiona el gasto anual</t>
  </si>
  <si>
    <t>Matriz de Indicadores de Resultados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</si>
</sst>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_);[Red]\(&quot;$&quot;#,##0.00\)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3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4" xfId="0" applyFont="1" applyBorder="1" applyAlignment="1">
      <alignment horizontal="center"/>
    </xf>
    <xf numFmtId="0" fontId="14" fillId="0" borderId="64" xfId="0" applyFont="1" applyBorder="1" applyAlignment="1">
      <alignment horizontal="center"/>
    </xf>
    <xf numFmtId="0" fontId="14" fillId="0" borderId="64" xfId="0" applyFont="1" applyBorder="1"/>
    <xf numFmtId="0" fontId="3" fillId="7" borderId="31" xfId="0" applyFont="1" applyFill="1" applyBorder="1" applyAlignment="1"/>
    <xf numFmtId="0" fontId="3" fillId="7" borderId="32" xfId="0" applyFont="1" applyFill="1" applyBorder="1" applyAlignment="1"/>
    <xf numFmtId="0" fontId="1" fillId="6" borderId="30" xfId="0" applyFont="1" applyFill="1" applyBorder="1" applyAlignment="1">
      <alignment vertical="center"/>
    </xf>
    <xf numFmtId="0" fontId="0" fillId="0" borderId="65" xfId="0" applyBorder="1"/>
    <xf numFmtId="0" fontId="15" fillId="0" borderId="66" xfId="0" applyFont="1" applyBorder="1" applyAlignment="1">
      <alignment horizontal="center"/>
    </xf>
    <xf numFmtId="0" fontId="14" fillId="0" borderId="66" xfId="0" applyFont="1" applyBorder="1" applyAlignment="1">
      <alignment horizontal="center"/>
    </xf>
    <xf numFmtId="0" fontId="16" fillId="0" borderId="66" xfId="0" applyFont="1" applyBorder="1"/>
    <xf numFmtId="0" fontId="14" fillId="0" borderId="66" xfId="0" applyFont="1" applyBorder="1"/>
    <xf numFmtId="0" fontId="14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vertical="center" wrapText="1"/>
    </xf>
    <xf numFmtId="0" fontId="18" fillId="0" borderId="66" xfId="0" applyFont="1" applyBorder="1" applyAlignment="1">
      <alignment horizontal="center" vertical="center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10" fillId="3" borderId="53" xfId="0" applyFont="1" applyFill="1" applyBorder="1" applyAlignment="1">
      <alignment horizontal="center" vertical="center" wrapText="1"/>
    </xf>
    <xf numFmtId="0" fontId="1" fillId="6" borderId="64" xfId="0" applyFont="1" applyFill="1" applyBorder="1" applyAlignment="1">
      <alignment horizontal="center" vertical="center" wrapText="1"/>
    </xf>
    <xf numFmtId="0" fontId="1" fillId="6" borderId="70" xfId="0" applyFont="1" applyFill="1" applyBorder="1" applyAlignment="1">
      <alignment horizontal="center" vertical="center" wrapText="1"/>
    </xf>
    <xf numFmtId="0" fontId="1" fillId="6" borderId="74" xfId="0" applyFont="1" applyFill="1" applyBorder="1" applyAlignment="1">
      <alignment horizontal="center" vertical="center" wrapText="1"/>
    </xf>
    <xf numFmtId="0" fontId="1" fillId="6" borderId="75" xfId="0" applyFont="1" applyFill="1" applyBorder="1" applyAlignment="1">
      <alignment horizontal="center" vertical="center" wrapText="1"/>
    </xf>
    <xf numFmtId="0" fontId="1" fillId="6" borderId="72" xfId="0" applyFont="1" applyFill="1" applyBorder="1" applyAlignment="1">
      <alignment horizontal="center" vertical="center" wrapText="1"/>
    </xf>
    <xf numFmtId="9" fontId="1" fillId="6" borderId="70" xfId="1" applyFont="1" applyFill="1" applyBorder="1" applyAlignment="1">
      <alignment horizontal="center" vertical="center" wrapText="1"/>
    </xf>
    <xf numFmtId="0" fontId="1" fillId="6" borderId="76" xfId="0" applyFont="1" applyFill="1" applyBorder="1" applyAlignment="1">
      <alignment horizontal="center" vertical="center" wrapText="1"/>
    </xf>
    <xf numFmtId="9" fontId="1" fillId="6" borderId="64" xfId="1" applyFont="1" applyFill="1" applyBorder="1" applyAlignment="1">
      <alignment horizontal="center" vertical="center" wrapText="1"/>
    </xf>
    <xf numFmtId="9" fontId="1" fillId="6" borderId="72" xfId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1" fillId="6" borderId="70" xfId="0" applyFont="1" applyFill="1" applyBorder="1" applyAlignment="1">
      <alignment horizontal="center" vertical="center" wrapText="1"/>
    </xf>
    <xf numFmtId="0" fontId="1" fillId="6" borderId="77" xfId="0" applyFont="1" applyFill="1" applyBorder="1" applyAlignment="1">
      <alignment horizontal="center" vertical="center" wrapText="1"/>
    </xf>
    <xf numFmtId="0" fontId="1" fillId="6" borderId="64" xfId="0" applyFont="1" applyFill="1" applyBorder="1" applyAlignment="1">
      <alignment horizontal="center" vertical="center" wrapText="1"/>
    </xf>
    <xf numFmtId="0" fontId="1" fillId="6" borderId="71" xfId="0" applyFont="1" applyFill="1" applyBorder="1" applyAlignment="1">
      <alignment horizontal="center" vertical="center" wrapText="1"/>
    </xf>
    <xf numFmtId="0" fontId="1" fillId="6" borderId="72" xfId="0" applyFont="1" applyFill="1" applyBorder="1" applyAlignment="1">
      <alignment horizontal="center" vertical="center" wrapText="1"/>
    </xf>
    <xf numFmtId="0" fontId="1" fillId="6" borderId="73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5" fillId="3" borderId="53" xfId="0" applyFont="1" applyFill="1" applyBorder="1" applyAlignment="1">
      <alignment horizontal="center" vertical="center" wrapText="1"/>
    </xf>
    <xf numFmtId="0" fontId="3" fillId="4" borderId="54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57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 applyAlignment="1"/>
    <xf numFmtId="0" fontId="3" fillId="7" borderId="19" xfId="0" applyFont="1" applyFill="1" applyBorder="1" applyAlignment="1"/>
    <xf numFmtId="0" fontId="1" fillId="6" borderId="50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69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58" xfId="0" applyFont="1" applyFill="1" applyBorder="1"/>
    <xf numFmtId="0" fontId="3" fillId="7" borderId="42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19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19" fillId="8" borderId="36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5" xfId="0" applyNumberFormat="1" applyFont="1" applyFill="1" applyBorder="1" applyAlignment="1">
      <alignment horizontal="center" vertical="center" wrapText="1"/>
    </xf>
    <xf numFmtId="0" fontId="3" fillId="7" borderId="46" xfId="0" applyFont="1" applyFill="1" applyBorder="1"/>
    <xf numFmtId="0" fontId="3" fillId="7" borderId="47" xfId="0" applyFont="1" applyFill="1" applyBorder="1"/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9" fillId="5" borderId="51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20" fillId="8" borderId="38" xfId="0" applyFont="1" applyFill="1" applyBorder="1" applyAlignment="1">
      <alignment horizontal="center" vertical="center" wrapText="1"/>
    </xf>
    <xf numFmtId="0" fontId="13" fillId="7" borderId="39" xfId="0" applyFont="1" applyFill="1" applyBorder="1"/>
    <xf numFmtId="0" fontId="13" fillId="7" borderId="40" xfId="0" applyFont="1" applyFill="1" applyBorder="1"/>
    <xf numFmtId="0" fontId="13" fillId="7" borderId="42" xfId="0" applyFont="1" applyFill="1" applyBorder="1"/>
    <xf numFmtId="0" fontId="13" fillId="7" borderId="25" xfId="0" applyFont="1" applyFill="1" applyBorder="1"/>
    <xf numFmtId="0" fontId="13" fillId="7" borderId="26" xfId="0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A5C1"/>
    <outlinePr summaryBelow="0" summaryRight="0"/>
    <pageSetUpPr fitToPage="1"/>
  </sheetPr>
  <dimension ref="A1:AD1000"/>
  <sheetViews>
    <sheetView tabSelected="1" topLeftCell="D1" workbookViewId="0">
      <selection activeCell="U20" sqref="U20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66" t="s">
        <v>217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9"/>
      <c r="AB3" s="70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71" t="s">
        <v>0</v>
      </c>
      <c r="D5" s="75" t="s">
        <v>1</v>
      </c>
      <c r="E5" s="102" t="s">
        <v>172</v>
      </c>
      <c r="F5" s="103"/>
      <c r="G5" s="103"/>
      <c r="H5" s="103"/>
      <c r="I5" s="103"/>
      <c r="J5" s="104"/>
      <c r="K5" s="77" t="s">
        <v>24</v>
      </c>
      <c r="L5" s="86" t="s">
        <v>2</v>
      </c>
      <c r="M5" s="87"/>
      <c r="N5" s="80" t="s">
        <v>175</v>
      </c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2"/>
      <c r="AC5" s="7"/>
    </row>
    <row r="6" spans="1:30" ht="15" customHeight="1">
      <c r="A6" s="1"/>
      <c r="B6" s="5"/>
      <c r="C6" s="72"/>
      <c r="D6" s="76"/>
      <c r="E6" s="105"/>
      <c r="F6" s="100"/>
      <c r="G6" s="100"/>
      <c r="H6" s="100"/>
      <c r="I6" s="100"/>
      <c r="J6" s="101"/>
      <c r="K6" s="78"/>
      <c r="L6" s="88" t="s">
        <v>3</v>
      </c>
      <c r="M6" s="89"/>
      <c r="N6" s="32" t="s">
        <v>177</v>
      </c>
      <c r="O6" s="30"/>
      <c r="P6" s="30"/>
      <c r="Q6" s="30"/>
      <c r="R6" s="30"/>
      <c r="S6" s="30"/>
      <c r="T6" s="30"/>
      <c r="U6" s="30"/>
      <c r="V6" s="31"/>
      <c r="W6" s="22"/>
      <c r="X6" s="22"/>
      <c r="Y6" s="22"/>
      <c r="Z6" s="22"/>
      <c r="AA6" s="22"/>
      <c r="AB6" s="23"/>
      <c r="AC6" s="7"/>
    </row>
    <row r="7" spans="1:30" ht="21.95" customHeight="1">
      <c r="A7" s="1"/>
      <c r="B7" s="5"/>
      <c r="C7" s="72"/>
      <c r="D7" s="17" t="s">
        <v>4</v>
      </c>
      <c r="E7" s="106" t="s">
        <v>173</v>
      </c>
      <c r="F7" s="107"/>
      <c r="G7" s="107"/>
      <c r="H7" s="107"/>
      <c r="I7" s="107"/>
      <c r="J7" s="108"/>
      <c r="K7" s="78"/>
      <c r="L7" s="88" t="s">
        <v>25</v>
      </c>
      <c r="M7" s="89"/>
      <c r="N7" s="53" t="s">
        <v>178</v>
      </c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5"/>
      <c r="AC7" s="7"/>
    </row>
    <row r="8" spans="1:30" ht="14.25" customHeight="1">
      <c r="A8" s="1"/>
      <c r="B8" s="5"/>
      <c r="C8" s="72"/>
      <c r="D8" s="90" t="s">
        <v>5</v>
      </c>
      <c r="E8" s="93"/>
      <c r="F8" s="94"/>
      <c r="G8" s="94"/>
      <c r="H8" s="94"/>
      <c r="I8" s="94"/>
      <c r="J8" s="95"/>
      <c r="K8" s="78"/>
      <c r="L8" s="88" t="s">
        <v>26</v>
      </c>
      <c r="M8" s="89"/>
      <c r="N8" s="53" t="s">
        <v>176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3"/>
      <c r="AC8" s="7"/>
    </row>
    <row r="9" spans="1:30" ht="14.25" customHeight="1">
      <c r="A9" s="1"/>
      <c r="B9" s="11"/>
      <c r="C9" s="73"/>
      <c r="D9" s="91"/>
      <c r="E9" s="96"/>
      <c r="F9" s="97"/>
      <c r="G9" s="97"/>
      <c r="H9" s="97"/>
      <c r="I9" s="97"/>
      <c r="J9" s="98"/>
      <c r="K9" s="78"/>
      <c r="L9" s="41" t="s">
        <v>122</v>
      </c>
      <c r="M9" s="42"/>
      <c r="N9" s="53" t="s">
        <v>182</v>
      </c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5"/>
      <c r="AC9" s="12"/>
    </row>
    <row r="10" spans="1:30">
      <c r="A10" s="1"/>
      <c r="B10" s="5"/>
      <c r="C10" s="72"/>
      <c r="D10" s="92"/>
      <c r="E10" s="99"/>
      <c r="F10" s="100"/>
      <c r="G10" s="100"/>
      <c r="H10" s="100"/>
      <c r="I10" s="100"/>
      <c r="J10" s="101"/>
      <c r="K10" s="78"/>
      <c r="L10" s="88" t="s">
        <v>6</v>
      </c>
      <c r="M10" s="89"/>
      <c r="N10" s="54" t="s">
        <v>179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3"/>
      <c r="AC10" s="7"/>
    </row>
    <row r="11" spans="1:30">
      <c r="A11" s="1"/>
      <c r="B11" s="5"/>
      <c r="C11" s="72"/>
      <c r="D11" s="116" t="s">
        <v>7</v>
      </c>
      <c r="E11" s="117" t="s">
        <v>174</v>
      </c>
      <c r="F11" s="118"/>
      <c r="G11" s="118"/>
      <c r="H11" s="118"/>
      <c r="I11" s="118"/>
      <c r="J11" s="119"/>
      <c r="K11" s="78"/>
      <c r="L11" s="88" t="s">
        <v>8</v>
      </c>
      <c r="M11" s="89"/>
      <c r="N11" s="54" t="s">
        <v>181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7"/>
    </row>
    <row r="12" spans="1:30" ht="29.25" customHeight="1">
      <c r="A12" s="1"/>
      <c r="B12" s="5"/>
      <c r="C12" s="72"/>
      <c r="D12" s="92"/>
      <c r="E12" s="120"/>
      <c r="F12" s="121"/>
      <c r="G12" s="121"/>
      <c r="H12" s="121"/>
      <c r="I12" s="121"/>
      <c r="J12" s="122"/>
      <c r="K12" s="78"/>
      <c r="L12" s="88" t="s">
        <v>9</v>
      </c>
      <c r="M12" s="89"/>
      <c r="N12" s="54" t="s">
        <v>183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3"/>
      <c r="AC12" s="7"/>
    </row>
    <row r="13" spans="1:30" ht="18.75" customHeight="1" thickBot="1">
      <c r="A13" s="1"/>
      <c r="B13" s="5"/>
      <c r="C13" s="74"/>
      <c r="D13" s="18" t="s">
        <v>10</v>
      </c>
      <c r="E13" s="109"/>
      <c r="F13" s="110"/>
      <c r="G13" s="110"/>
      <c r="H13" s="110"/>
      <c r="I13" s="110"/>
      <c r="J13" s="111"/>
      <c r="K13" s="79"/>
      <c r="L13" s="112" t="s">
        <v>11</v>
      </c>
      <c r="M13" s="113"/>
      <c r="N13" s="83" t="s">
        <v>180</v>
      </c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5"/>
      <c r="AC13" s="7"/>
    </row>
    <row r="14" spans="1:30" ht="30.95" customHeight="1" thickBot="1">
      <c r="A14" s="1"/>
      <c r="B14" s="5"/>
      <c r="C14" s="114" t="s">
        <v>12</v>
      </c>
      <c r="D14" s="68"/>
      <c r="E14" s="115"/>
      <c r="F14" s="115"/>
      <c r="G14" s="115"/>
      <c r="H14" s="115"/>
      <c r="I14" s="115"/>
      <c r="J14" s="115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3"/>
    </row>
    <row r="15" spans="1:30" ht="45.75" thickBot="1">
      <c r="A15" s="1"/>
      <c r="B15" s="5"/>
      <c r="C15" s="19" t="s">
        <v>13</v>
      </c>
      <c r="D15" s="20" t="s">
        <v>211</v>
      </c>
      <c r="E15" s="20" t="s">
        <v>14</v>
      </c>
      <c r="F15" s="20" t="s">
        <v>15</v>
      </c>
      <c r="G15" s="20" t="s">
        <v>16</v>
      </c>
      <c r="H15" s="20" t="s">
        <v>17</v>
      </c>
      <c r="I15" s="20" t="s">
        <v>18</v>
      </c>
      <c r="J15" s="20" t="s">
        <v>19</v>
      </c>
      <c r="K15" s="20" t="s">
        <v>20</v>
      </c>
      <c r="L15" s="20" t="s">
        <v>212</v>
      </c>
      <c r="M15" s="20" t="s">
        <v>31</v>
      </c>
      <c r="N15" s="20" t="s">
        <v>32</v>
      </c>
      <c r="O15" s="20" t="s">
        <v>33</v>
      </c>
      <c r="P15" s="20" t="s">
        <v>34</v>
      </c>
      <c r="Q15" s="20" t="s">
        <v>35</v>
      </c>
      <c r="R15" s="21" t="s">
        <v>36</v>
      </c>
      <c r="S15" s="21" t="s">
        <v>37</v>
      </c>
      <c r="T15" s="21" t="s">
        <v>38</v>
      </c>
      <c r="U15" s="21" t="s">
        <v>27</v>
      </c>
      <c r="V15" s="21" t="s">
        <v>28</v>
      </c>
      <c r="W15" s="21" t="s">
        <v>29</v>
      </c>
      <c r="X15" s="21" t="s">
        <v>30</v>
      </c>
      <c r="Y15" s="21" t="s">
        <v>21</v>
      </c>
      <c r="Z15" s="43" t="s">
        <v>22</v>
      </c>
      <c r="AA15" s="64" t="s">
        <v>23</v>
      </c>
      <c r="AB15" s="65"/>
      <c r="AC15" s="9"/>
    </row>
    <row r="16" spans="1:30" ht="79.5" customHeight="1" thickBot="1">
      <c r="A16" s="1"/>
      <c r="B16" s="5"/>
      <c r="C16" s="50" t="s">
        <v>210</v>
      </c>
      <c r="D16" s="45" t="s">
        <v>184</v>
      </c>
      <c r="E16" s="45" t="s">
        <v>189</v>
      </c>
      <c r="F16" s="45" t="s">
        <v>194</v>
      </c>
      <c r="G16" s="45" t="s">
        <v>198</v>
      </c>
      <c r="H16" s="45" t="s">
        <v>199</v>
      </c>
      <c r="I16" s="45" t="s">
        <v>201</v>
      </c>
      <c r="J16" s="45" t="s">
        <v>202</v>
      </c>
      <c r="K16" s="45" t="s">
        <v>203</v>
      </c>
      <c r="L16" s="45">
        <v>1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/>
      <c r="W16" s="45"/>
      <c r="X16" s="45"/>
      <c r="Y16" s="45">
        <f>SUM(M16:X16)</f>
        <v>0</v>
      </c>
      <c r="Z16" s="49">
        <f>Y16/L16</f>
        <v>0</v>
      </c>
      <c r="AA16" s="56" t="s">
        <v>216</v>
      </c>
      <c r="AB16" s="57"/>
      <c r="AC16" s="10"/>
    </row>
    <row r="17" spans="1:29" ht="81" customHeight="1">
      <c r="A17" s="1"/>
      <c r="B17" s="5"/>
      <c r="C17" s="50" t="s">
        <v>210</v>
      </c>
      <c r="D17" s="44" t="s">
        <v>185</v>
      </c>
      <c r="E17" s="44" t="s">
        <v>190</v>
      </c>
      <c r="F17" s="44" t="s">
        <v>195</v>
      </c>
      <c r="G17" s="44" t="s">
        <v>198</v>
      </c>
      <c r="H17" s="44" t="s">
        <v>200</v>
      </c>
      <c r="I17" s="44" t="s">
        <v>201</v>
      </c>
      <c r="J17" s="44" t="s">
        <v>202</v>
      </c>
      <c r="K17" s="44" t="s">
        <v>204</v>
      </c>
      <c r="L17" s="44">
        <v>4</v>
      </c>
      <c r="M17" s="44">
        <v>0</v>
      </c>
      <c r="N17" s="44">
        <v>0</v>
      </c>
      <c r="O17" s="44">
        <v>1</v>
      </c>
      <c r="P17" s="44">
        <v>0</v>
      </c>
      <c r="Q17" s="44">
        <v>0</v>
      </c>
      <c r="R17" s="44">
        <v>1</v>
      </c>
      <c r="S17" s="44">
        <v>0</v>
      </c>
      <c r="T17" s="44">
        <v>0</v>
      </c>
      <c r="U17" s="44">
        <v>1</v>
      </c>
      <c r="V17" s="44"/>
      <c r="W17" s="44"/>
      <c r="X17" s="44"/>
      <c r="Y17" s="44">
        <f t="shared" ref="Y17:Y20" si="0">SUM(M17:X17)</f>
        <v>3</v>
      </c>
      <c r="Z17" s="51">
        <f t="shared" ref="Z17:Z20" si="1">Y17/L17</f>
        <v>0.75</v>
      </c>
      <c r="AA17" s="58"/>
      <c r="AB17" s="59"/>
      <c r="AC17" s="10"/>
    </row>
    <row r="18" spans="1:29" ht="60">
      <c r="A18" s="1"/>
      <c r="B18" s="5"/>
      <c r="C18" s="46" t="s">
        <v>213</v>
      </c>
      <c r="D18" s="44" t="s">
        <v>186</v>
      </c>
      <c r="E18" s="44" t="s">
        <v>191</v>
      </c>
      <c r="F18" s="44" t="s">
        <v>195</v>
      </c>
      <c r="G18" s="44" t="s">
        <v>198</v>
      </c>
      <c r="H18" s="44" t="s">
        <v>199</v>
      </c>
      <c r="I18" s="44" t="s">
        <v>201</v>
      </c>
      <c r="J18" s="44" t="s">
        <v>202</v>
      </c>
      <c r="K18" s="44" t="s">
        <v>205</v>
      </c>
      <c r="L18" s="44">
        <v>12</v>
      </c>
      <c r="M18" s="44">
        <v>1</v>
      </c>
      <c r="N18" s="44">
        <v>1</v>
      </c>
      <c r="O18" s="44">
        <v>1</v>
      </c>
      <c r="P18" s="44">
        <v>1</v>
      </c>
      <c r="Q18" s="44">
        <v>1</v>
      </c>
      <c r="R18" s="44">
        <v>1</v>
      </c>
      <c r="S18" s="44">
        <v>1</v>
      </c>
      <c r="T18" s="44">
        <v>1</v>
      </c>
      <c r="U18" s="44">
        <v>1</v>
      </c>
      <c r="V18" s="44"/>
      <c r="W18" s="44"/>
      <c r="X18" s="44"/>
      <c r="Y18" s="44">
        <f t="shared" si="0"/>
        <v>9</v>
      </c>
      <c r="Z18" s="51">
        <f t="shared" si="1"/>
        <v>0.75</v>
      </c>
      <c r="AA18" s="58" t="s">
        <v>207</v>
      </c>
      <c r="AB18" s="59"/>
      <c r="AC18" s="10"/>
    </row>
    <row r="19" spans="1:29" ht="60">
      <c r="A19" s="1"/>
      <c r="B19" s="5"/>
      <c r="C19" s="46" t="s">
        <v>214</v>
      </c>
      <c r="D19" s="44" t="s">
        <v>187</v>
      </c>
      <c r="E19" s="44" t="s">
        <v>192</v>
      </c>
      <c r="F19" s="44" t="s">
        <v>196</v>
      </c>
      <c r="G19" s="44" t="s">
        <v>198</v>
      </c>
      <c r="H19" s="44" t="s">
        <v>199</v>
      </c>
      <c r="I19" s="44" t="s">
        <v>201</v>
      </c>
      <c r="J19" s="44" t="s">
        <v>202</v>
      </c>
      <c r="K19" s="44" t="s">
        <v>206</v>
      </c>
      <c r="L19" s="44">
        <v>2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1</v>
      </c>
      <c r="S19" s="44">
        <v>0</v>
      </c>
      <c r="T19" s="44">
        <v>0</v>
      </c>
      <c r="U19" s="44">
        <v>0</v>
      </c>
      <c r="V19" s="44"/>
      <c r="W19" s="44"/>
      <c r="X19" s="44"/>
      <c r="Y19" s="44">
        <f t="shared" si="0"/>
        <v>1</v>
      </c>
      <c r="Z19" s="51">
        <f>Y19/L19</f>
        <v>0.5</v>
      </c>
      <c r="AA19" s="58" t="s">
        <v>208</v>
      </c>
      <c r="AB19" s="59"/>
      <c r="AC19" s="7"/>
    </row>
    <row r="20" spans="1:29" ht="60.75" thickBot="1">
      <c r="A20" s="1"/>
      <c r="B20" s="5"/>
      <c r="C20" s="47" t="s">
        <v>215</v>
      </c>
      <c r="D20" s="48" t="s">
        <v>188</v>
      </c>
      <c r="E20" s="48" t="s">
        <v>193</v>
      </c>
      <c r="F20" s="48" t="s">
        <v>197</v>
      </c>
      <c r="G20" s="48" t="s">
        <v>198</v>
      </c>
      <c r="H20" s="48" t="s">
        <v>200</v>
      </c>
      <c r="I20" s="48" t="s">
        <v>201</v>
      </c>
      <c r="J20" s="48" t="s">
        <v>202</v>
      </c>
      <c r="K20" s="48" t="s">
        <v>206</v>
      </c>
      <c r="L20" s="48">
        <v>2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1</v>
      </c>
      <c r="S20" s="48">
        <v>0</v>
      </c>
      <c r="T20" s="48">
        <v>0</v>
      </c>
      <c r="U20" s="48">
        <v>0</v>
      </c>
      <c r="V20" s="48"/>
      <c r="W20" s="48"/>
      <c r="X20" s="48"/>
      <c r="Y20" s="48">
        <f t="shared" si="0"/>
        <v>1</v>
      </c>
      <c r="Z20" s="52">
        <f t="shared" si="1"/>
        <v>0.5</v>
      </c>
      <c r="AA20" s="60" t="s">
        <v>209</v>
      </c>
      <c r="AB20" s="61"/>
      <c r="AC20" s="7"/>
    </row>
    <row r="21" spans="1:29" ht="15.75" customHeight="1" thickBot="1">
      <c r="A21" s="1"/>
      <c r="B21" s="13"/>
      <c r="C21" s="14"/>
      <c r="D21" s="15"/>
      <c r="E21" s="14"/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6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/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N7:AB7"/>
    <mergeCell ref="N9:AB9"/>
    <mergeCell ref="AA16:AB17"/>
    <mergeCell ref="AA20:AB20"/>
    <mergeCell ref="N12:AB12"/>
    <mergeCell ref="AA15:AB15"/>
    <mergeCell ref="AA18:AB18"/>
    <mergeCell ref="AA19:AB19"/>
    <mergeCell ref="N11:AB11"/>
  </mergeCells>
  <pageMargins left="0.7" right="0.7" top="0.75" bottom="0.75" header="0.3" footer="0.3"/>
  <pageSetup scale="35" fitToHeight="2" orientation="landscape" r:id="rId1"/>
  <ignoredErrors>
    <ignoredError sqref="Y16:Y2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24" bestFit="1" customWidth="1"/>
    <col min="2" max="2" width="40.7109375" style="24" bestFit="1" customWidth="1"/>
    <col min="3" max="16384" width="10.85546875" style="24"/>
  </cols>
  <sheetData>
    <row r="1" spans="1:3" ht="15">
      <c r="A1" s="34" t="s">
        <v>56</v>
      </c>
      <c r="B1" s="34" t="s">
        <v>57</v>
      </c>
      <c r="C1" s="26"/>
    </row>
    <row r="2" spans="1:3">
      <c r="A2" s="35" t="s">
        <v>90</v>
      </c>
      <c r="B2" s="36" t="s">
        <v>58</v>
      </c>
    </row>
    <row r="3" spans="1:3">
      <c r="A3" s="35" t="s">
        <v>91</v>
      </c>
      <c r="B3" s="36" t="s">
        <v>59</v>
      </c>
    </row>
    <row r="4" spans="1:3">
      <c r="A4" s="35" t="s">
        <v>75</v>
      </c>
      <c r="B4" s="36" t="s">
        <v>60</v>
      </c>
    </row>
    <row r="5" spans="1:3">
      <c r="A5" s="35" t="s">
        <v>76</v>
      </c>
      <c r="B5" s="36" t="s">
        <v>61</v>
      </c>
    </row>
    <row r="6" spans="1:3">
      <c r="A6" s="35" t="s">
        <v>77</v>
      </c>
      <c r="B6" s="36" t="s">
        <v>62</v>
      </c>
    </row>
    <row r="7" spans="1:3">
      <c r="A7" s="35" t="s">
        <v>78</v>
      </c>
      <c r="B7" s="36" t="s">
        <v>63</v>
      </c>
    </row>
    <row r="8" spans="1:3">
      <c r="A8" s="35" t="s">
        <v>79</v>
      </c>
      <c r="B8" s="36" t="s">
        <v>64</v>
      </c>
    </row>
    <row r="9" spans="1:3">
      <c r="A9" s="35" t="s">
        <v>80</v>
      </c>
      <c r="B9" s="36" t="s">
        <v>65</v>
      </c>
    </row>
    <row r="10" spans="1:3">
      <c r="A10" s="35" t="s">
        <v>81</v>
      </c>
      <c r="B10" s="36" t="s">
        <v>66</v>
      </c>
    </row>
    <row r="11" spans="1:3">
      <c r="A11" s="35" t="s">
        <v>82</v>
      </c>
      <c r="B11" s="36" t="s">
        <v>67</v>
      </c>
    </row>
    <row r="12" spans="1:3">
      <c r="A12" s="35" t="s">
        <v>83</v>
      </c>
      <c r="B12" s="36" t="s">
        <v>68</v>
      </c>
    </row>
    <row r="13" spans="1:3">
      <c r="A13" s="35" t="s">
        <v>84</v>
      </c>
      <c r="B13" s="36" t="s">
        <v>69</v>
      </c>
    </row>
    <row r="14" spans="1:3">
      <c r="A14" s="35" t="s">
        <v>85</v>
      </c>
      <c r="B14" s="36" t="s">
        <v>70</v>
      </c>
    </row>
    <row r="15" spans="1:3">
      <c r="A15" s="35" t="s">
        <v>86</v>
      </c>
      <c r="B15" s="36" t="s">
        <v>71</v>
      </c>
    </row>
    <row r="16" spans="1:3">
      <c r="A16" s="35" t="s">
        <v>87</v>
      </c>
      <c r="B16" s="36" t="s">
        <v>72</v>
      </c>
    </row>
    <row r="17" spans="1:2">
      <c r="A17" s="35" t="s">
        <v>88</v>
      </c>
      <c r="B17" s="36" t="s">
        <v>73</v>
      </c>
    </row>
    <row r="18" spans="1:2">
      <c r="A18" s="35" t="s">
        <v>89</v>
      </c>
      <c r="B18" s="36" t="s">
        <v>74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E5"/>
  <sheetViews>
    <sheetView zoomScale="140" zoomScaleNormal="140" workbookViewId="0">
      <selection activeCell="B4" sqref="B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27" t="s">
        <v>39</v>
      </c>
      <c r="B1" s="27" t="s">
        <v>44</v>
      </c>
      <c r="C1" s="24"/>
      <c r="D1" s="27" t="s">
        <v>39</v>
      </c>
      <c r="E1" s="27" t="s">
        <v>45</v>
      </c>
    </row>
    <row r="2" spans="1:5">
      <c r="A2" s="28" t="s">
        <v>93</v>
      </c>
      <c r="B2" s="29" t="s">
        <v>49</v>
      </c>
      <c r="C2" s="24"/>
      <c r="D2" s="28" t="s">
        <v>96</v>
      </c>
      <c r="E2" s="29" t="s">
        <v>53</v>
      </c>
    </row>
    <row r="3" spans="1:5">
      <c r="A3" s="28" t="s">
        <v>92</v>
      </c>
      <c r="B3" s="29" t="s">
        <v>50</v>
      </c>
      <c r="C3" s="24"/>
      <c r="D3" s="28" t="s">
        <v>97</v>
      </c>
      <c r="E3" s="29" t="s">
        <v>54</v>
      </c>
    </row>
    <row r="4" spans="1:5">
      <c r="A4" s="28" t="s">
        <v>94</v>
      </c>
      <c r="B4" s="29" t="s">
        <v>51</v>
      </c>
      <c r="C4" s="24"/>
      <c r="D4" s="28" t="s">
        <v>98</v>
      </c>
      <c r="E4" s="29" t="s">
        <v>55</v>
      </c>
    </row>
    <row r="5" spans="1:5">
      <c r="A5" s="28" t="s">
        <v>95</v>
      </c>
      <c r="B5" s="29" t="s">
        <v>52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"/>
  <sheetViews>
    <sheetView zoomScale="140" zoomScaleNormal="140" workbookViewId="0">
      <selection activeCell="A2" sqref="A2"/>
    </sheetView>
  </sheetViews>
  <sheetFormatPr baseColWidth="10" defaultColWidth="10.85546875" defaultRowHeight="14.25"/>
  <cols>
    <col min="1" max="1" width="10.85546875" style="24"/>
    <col min="2" max="2" width="33.85546875" style="24" customWidth="1"/>
    <col min="3" max="3" width="3.42578125" style="24" customWidth="1"/>
    <col min="4" max="4" width="10.85546875" style="24"/>
    <col min="5" max="5" width="59.140625" style="24" bestFit="1" customWidth="1"/>
    <col min="6" max="6" width="4" style="24" customWidth="1"/>
    <col min="7" max="7" width="13.85546875" style="25" bestFit="1" customWidth="1"/>
    <col min="8" max="8" width="59" style="24" bestFit="1" customWidth="1"/>
    <col min="9" max="16384" width="10.85546875" style="24"/>
  </cols>
  <sheetData>
    <row r="1" spans="1:8" s="26" customFormat="1" ht="15">
      <c r="A1" s="34" t="s">
        <v>126</v>
      </c>
      <c r="B1" s="34" t="s">
        <v>132</v>
      </c>
      <c r="D1" s="34" t="s">
        <v>138</v>
      </c>
      <c r="E1" s="34" t="s">
        <v>139</v>
      </c>
      <c r="G1" s="34" t="s">
        <v>154</v>
      </c>
      <c r="H1" s="34" t="s">
        <v>152</v>
      </c>
    </row>
    <row r="2" spans="1:8">
      <c r="A2" s="37" t="s">
        <v>127</v>
      </c>
      <c r="B2" s="37" t="s">
        <v>133</v>
      </c>
      <c r="D2" s="37" t="s">
        <v>140</v>
      </c>
      <c r="E2" s="37" t="s">
        <v>146</v>
      </c>
      <c r="G2" s="35" t="s">
        <v>153</v>
      </c>
      <c r="H2" s="37" t="s">
        <v>163</v>
      </c>
    </row>
    <row r="3" spans="1:8">
      <c r="A3" s="37" t="s">
        <v>128</v>
      </c>
      <c r="B3" s="37" t="s">
        <v>134</v>
      </c>
      <c r="D3" s="37" t="s">
        <v>141</v>
      </c>
      <c r="E3" s="37" t="s">
        <v>147</v>
      </c>
      <c r="G3" s="35" t="s">
        <v>155</v>
      </c>
      <c r="H3" s="37" t="s">
        <v>164</v>
      </c>
    </row>
    <row r="4" spans="1:8">
      <c r="A4" s="37" t="s">
        <v>129</v>
      </c>
      <c r="B4" s="37" t="s">
        <v>135</v>
      </c>
      <c r="D4" s="37" t="s">
        <v>142</v>
      </c>
      <c r="E4" s="37" t="s">
        <v>148</v>
      </c>
      <c r="G4" s="35" t="s">
        <v>156</v>
      </c>
      <c r="H4" s="37" t="s">
        <v>165</v>
      </c>
    </row>
    <row r="5" spans="1:8">
      <c r="A5" s="37" t="s">
        <v>130</v>
      </c>
      <c r="B5" s="37" t="s">
        <v>136</v>
      </c>
      <c r="D5" s="37" t="s">
        <v>143</v>
      </c>
      <c r="E5" s="37" t="s">
        <v>149</v>
      </c>
      <c r="G5" s="35" t="s">
        <v>157</v>
      </c>
      <c r="H5" s="37" t="s">
        <v>166</v>
      </c>
    </row>
    <row r="6" spans="1:8">
      <c r="A6" s="37" t="s">
        <v>131</v>
      </c>
      <c r="B6" s="37" t="s">
        <v>137</v>
      </c>
      <c r="D6" s="37" t="s">
        <v>144</v>
      </c>
      <c r="E6" s="37" t="s">
        <v>150</v>
      </c>
      <c r="G6" s="35" t="s">
        <v>158</v>
      </c>
      <c r="H6" s="37" t="s">
        <v>167</v>
      </c>
    </row>
    <row r="7" spans="1:8">
      <c r="D7" s="37" t="s">
        <v>145</v>
      </c>
      <c r="E7" s="37" t="s">
        <v>151</v>
      </c>
      <c r="G7" s="35" t="s">
        <v>159</v>
      </c>
      <c r="H7" s="37" t="s">
        <v>168</v>
      </c>
    </row>
    <row r="8" spans="1:8">
      <c r="G8" s="35" t="s">
        <v>160</v>
      </c>
      <c r="H8" s="37" t="s">
        <v>169</v>
      </c>
    </row>
    <row r="9" spans="1:8">
      <c r="G9" s="35" t="s">
        <v>161</v>
      </c>
      <c r="H9" s="37" t="s">
        <v>170</v>
      </c>
    </row>
    <row r="10" spans="1:8">
      <c r="G10" s="35" t="s">
        <v>162</v>
      </c>
      <c r="H10" s="37" t="s">
        <v>171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292E"/>
  </sheetPr>
  <dimension ref="A1:E5"/>
  <sheetViews>
    <sheetView zoomScale="150" zoomScaleNormal="150" workbookViewId="0">
      <selection activeCell="B2" sqref="B2"/>
    </sheetView>
  </sheetViews>
  <sheetFormatPr baseColWidth="10" defaultColWidth="10.85546875" defaultRowHeight="14.25"/>
  <cols>
    <col min="1" max="1" width="4.28515625" style="25" bestFit="1" customWidth="1"/>
    <col min="2" max="2" width="46.28515625" style="24" customWidth="1"/>
    <col min="3" max="3" width="4.7109375" style="24" customWidth="1"/>
    <col min="4" max="4" width="5" style="24" bestFit="1" customWidth="1"/>
    <col min="5" max="5" width="65.28515625" style="24" bestFit="1" customWidth="1"/>
    <col min="6" max="6" width="3.140625" style="24" customWidth="1"/>
    <col min="7" max="16384" width="10.85546875" style="24"/>
  </cols>
  <sheetData>
    <row r="1" spans="1:5" ht="15">
      <c r="A1" s="27" t="s">
        <v>39</v>
      </c>
      <c r="B1" s="27" t="s">
        <v>44</v>
      </c>
      <c r="D1" s="27" t="s">
        <v>39</v>
      </c>
      <c r="E1" s="27" t="s">
        <v>45</v>
      </c>
    </row>
    <row r="2" spans="1:5">
      <c r="A2" s="28">
        <v>1</v>
      </c>
      <c r="B2" s="29" t="s">
        <v>40</v>
      </c>
      <c r="D2" s="28" t="s">
        <v>124</v>
      </c>
      <c r="E2" s="29" t="s">
        <v>46</v>
      </c>
    </row>
    <row r="3" spans="1:5">
      <c r="A3" s="28">
        <v>2</v>
      </c>
      <c r="B3" s="29" t="s">
        <v>41</v>
      </c>
      <c r="D3" s="28" t="s">
        <v>123</v>
      </c>
      <c r="E3" s="29" t="s">
        <v>47</v>
      </c>
    </row>
    <row r="4" spans="1:5">
      <c r="A4" s="28">
        <v>3</v>
      </c>
      <c r="B4" s="29" t="s">
        <v>42</v>
      </c>
      <c r="D4" s="28" t="s">
        <v>125</v>
      </c>
      <c r="E4" s="29" t="s">
        <v>48</v>
      </c>
    </row>
    <row r="5" spans="1:5">
      <c r="A5" s="28">
        <v>4</v>
      </c>
      <c r="B5" s="29" t="s">
        <v>43</v>
      </c>
      <c r="D5" s="25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3"/>
  <sheetViews>
    <sheetView topLeftCell="A4" workbookViewId="0">
      <selection activeCell="B16" sqref="B16"/>
    </sheetView>
  </sheetViews>
  <sheetFormatPr baseColWidth="10" defaultColWidth="10.85546875" defaultRowHeight="14.25"/>
  <cols>
    <col min="1" max="1" width="10.85546875" style="25"/>
    <col min="2" max="2" width="138.7109375" style="24" customWidth="1"/>
    <col min="3" max="16384" width="10.85546875" style="24"/>
  </cols>
  <sheetData>
    <row r="1" spans="1:2" ht="32.1" customHeight="1">
      <c r="A1" s="40" t="s">
        <v>39</v>
      </c>
      <c r="B1" s="40" t="s">
        <v>111</v>
      </c>
    </row>
    <row r="2" spans="1:2" ht="32.1" customHeight="1">
      <c r="A2" s="38" t="s">
        <v>112</v>
      </c>
      <c r="B2" s="39" t="s">
        <v>99</v>
      </c>
    </row>
    <row r="3" spans="1:2" ht="32.1" customHeight="1">
      <c r="A3" s="38" t="s">
        <v>113</v>
      </c>
      <c r="B3" s="39" t="s">
        <v>100</v>
      </c>
    </row>
    <row r="4" spans="1:2" ht="32.1" customHeight="1">
      <c r="A4" s="38" t="s">
        <v>114</v>
      </c>
      <c r="B4" s="39" t="s">
        <v>101</v>
      </c>
    </row>
    <row r="5" spans="1:2" ht="32.1" customHeight="1">
      <c r="A5" s="123" t="s">
        <v>115</v>
      </c>
      <c r="B5" s="39" t="s">
        <v>102</v>
      </c>
    </row>
    <row r="6" spans="1:2" ht="33.950000000000003" customHeight="1">
      <c r="A6" s="124"/>
      <c r="B6" s="39" t="s">
        <v>103</v>
      </c>
    </row>
    <row r="7" spans="1:2" ht="32.1" customHeight="1">
      <c r="A7" s="38" t="s">
        <v>116</v>
      </c>
      <c r="B7" s="39" t="s">
        <v>104</v>
      </c>
    </row>
    <row r="8" spans="1:2" ht="32.1" customHeight="1">
      <c r="A8" s="38" t="s">
        <v>117</v>
      </c>
      <c r="B8" s="39" t="s">
        <v>105</v>
      </c>
    </row>
    <row r="9" spans="1:2" ht="32.1" customHeight="1">
      <c r="A9" s="38" t="s">
        <v>118</v>
      </c>
      <c r="B9" s="39" t="s">
        <v>106</v>
      </c>
    </row>
    <row r="10" spans="1:2" ht="32.1" customHeight="1">
      <c r="A10" s="123" t="s">
        <v>119</v>
      </c>
      <c r="B10" s="39" t="s">
        <v>107</v>
      </c>
    </row>
    <row r="11" spans="1:2" ht="32.1" customHeight="1">
      <c r="A11" s="124"/>
      <c r="B11" s="39" t="s">
        <v>108</v>
      </c>
    </row>
    <row r="12" spans="1:2" ht="32.1" customHeight="1">
      <c r="A12" s="38" t="s">
        <v>120</v>
      </c>
      <c r="B12" s="39" t="s">
        <v>109</v>
      </c>
    </row>
    <row r="13" spans="1:2" ht="32.1" customHeight="1">
      <c r="A13" s="38" t="s">
        <v>121</v>
      </c>
      <c r="B13" s="39" t="s">
        <v>110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tesoreria</cp:lastModifiedBy>
  <cp:lastPrinted>2025-11-04T03:59:52Z</cp:lastPrinted>
  <dcterms:created xsi:type="dcterms:W3CDTF">2022-06-27T17:50:37Z</dcterms:created>
  <dcterms:modified xsi:type="dcterms:W3CDTF">2026-10-09T21:05:13Z</dcterms:modified>
</cp:coreProperties>
</file>