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tocayo vikingo\TRANSPARENCIA CHRIS\"/>
    </mc:Choice>
  </mc:AlternateContent>
  <bookViews>
    <workbookView xWindow="0" yWindow="0" windowWidth="21600" windowHeight="9105"/>
  </bookViews>
  <sheets>
    <sheet name="Hoja1" sheetId="1" r:id="rId1"/>
  </sheets>
  <definedNames>
    <definedName name="_xlnm._FilterDatabase" localSheetId="0" hidden="1">Hoja1!$A$8:$J$28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8" i="1" l="1"/>
  <c r="H25" i="1"/>
  <c r="H23" i="1"/>
  <c r="H22" i="1"/>
  <c r="H21" i="1"/>
  <c r="H20" i="1"/>
  <c r="H19" i="1"/>
  <c r="H16" i="1"/>
  <c r="H14" i="1"/>
  <c r="D28" i="1"/>
  <c r="D25" i="1"/>
  <c r="D23" i="1"/>
  <c r="D22" i="1"/>
  <c r="D21" i="1"/>
  <c r="D20" i="1"/>
  <c r="D19" i="1"/>
  <c r="D16" i="1"/>
  <c r="D14" i="1"/>
</calcChain>
</file>

<file path=xl/sharedStrings.xml><?xml version="1.0" encoding="utf-8"?>
<sst xmlns="http://schemas.openxmlformats.org/spreadsheetml/2006/main" count="73" uniqueCount="39">
  <si>
    <t>CONTPAQi</t>
  </si>
  <si>
    <t xml:space="preserve"> </t>
  </si>
  <si>
    <t>Nóminas®</t>
  </si>
  <si>
    <t>CONTRATOS</t>
  </si>
  <si>
    <t>Lista de Raya (forma tabular)</t>
  </si>
  <si>
    <t>Fecha: 26/Ago/2026</t>
  </si>
  <si>
    <t>Periodo 16 al 16 Quincenal del 16/08/2026 al 31/08/2026</t>
  </si>
  <si>
    <t>Hora: 11:13:45:686</t>
  </si>
  <si>
    <t>Reg Pat IMSS: 00000000000,H6710584382</t>
  </si>
  <si>
    <t xml:space="preserve">RFC: MTJ -850101-VA4 </t>
  </si>
  <si>
    <t>Código</t>
  </si>
  <si>
    <t>Empleado</t>
  </si>
  <si>
    <t>Honorarios asimilados a sueldos</t>
  </si>
  <si>
    <t>*Otras* *Percepciones*</t>
  </si>
  <si>
    <t>*TOTAL* *PERCEPCIONES*</t>
  </si>
  <si>
    <t>3% impuesto estatal</t>
  </si>
  <si>
    <t>I.S.R. Asimilados</t>
  </si>
  <si>
    <t>*Otras* *Deducciones*</t>
  </si>
  <si>
    <t>*TOTAL* *DEDUCCIONES*</t>
  </si>
  <si>
    <t>*NETO*</t>
  </si>
  <si>
    <t xml:space="preserve">    Reg. Pat. IMSS:  H6710584382</t>
  </si>
  <si>
    <t>Departamento 631 0650 DIRE PADRON Y LICENCIAS</t>
  </si>
  <si>
    <t>11634</t>
  </si>
  <si>
    <t>SAAVEDRA MOYA PEDRO</t>
  </si>
  <si>
    <t>Total Depto</t>
  </si>
  <si>
    <t xml:space="preserve">  -----------------------</t>
  </si>
  <si>
    <t>Departamento 940 0940 DIRECCION DE CULTURA</t>
  </si>
  <si>
    <t>06235</t>
  </si>
  <si>
    <t>NERI VIDAURRE VICTOR MANUEL</t>
  </si>
  <si>
    <t>06879</t>
  </si>
  <si>
    <t>FRANCO JARERO MIGUEL</t>
  </si>
  <si>
    <t>07453</t>
  </si>
  <si>
    <t>VELEZ RAMOS ERICK GUADALUPE</t>
  </si>
  <si>
    <t>11435</t>
  </si>
  <si>
    <t>LUNA FRANCO YESICA ASTRID</t>
  </si>
  <si>
    <t>11581</t>
  </si>
  <si>
    <t>RAZON FLORES DENISSE ELIZABETH</t>
  </si>
  <si>
    <t xml:space="preserve">  =============</t>
  </si>
  <si>
    <t>Total Gral.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</si>
</sst>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b/>
      <i/>
      <sz val="8"/>
      <color rgb="FF005EB8"/>
      <name val="Calibri"/>
      <family val="2"/>
    </font>
    <font>
      <sz val="8"/>
      <color rgb="FFFF9900"/>
      <name val="Arial"/>
      <family val="2"/>
    </font>
    <font>
      <sz val="8"/>
      <color theme="1"/>
      <name val="Arial"/>
      <family val="2"/>
    </font>
    <font>
      <sz val="16"/>
      <color rgb="FF00C0F3"/>
      <name val="Calibri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1" fillId="0" borderId="0" xfId="0" applyNumberFormat="1" applyFont="1" applyAlignment="1">
      <alignment horizontal="left"/>
    </xf>
    <xf numFmtId="164" fontId="2" fillId="0" borderId="0" xfId="0" applyNumberFormat="1" applyFont="1" applyAlignment="1">
      <alignment horizontal="center"/>
    </xf>
    <xf numFmtId="0" fontId="0" fillId="0" borderId="0" xfId="0"/>
    <xf numFmtId="164" fontId="3" fillId="0" borderId="0" xfId="0" applyNumberFormat="1" applyFont="1"/>
    <xf numFmtId="49" fontId="4" fillId="0" borderId="0" xfId="0" applyNumberFormat="1" applyFont="1" applyAlignment="1">
      <alignment horizontal="left" vertical="top"/>
    </xf>
    <xf numFmtId="164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3" fillId="0" borderId="0" xfId="0" applyNumberFormat="1" applyFont="1"/>
    <xf numFmtId="164" fontId="6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right"/>
    </xf>
    <xf numFmtId="164" fontId="7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left"/>
    </xf>
    <xf numFmtId="49" fontId="8" fillId="2" borderId="1" xfId="0" applyNumberFormat="1" applyFont="1" applyFill="1" applyBorder="1" applyAlignment="1">
      <alignment horizontal="center" wrapText="1"/>
    </xf>
    <xf numFmtId="164" fontId="8" fillId="2" borderId="1" xfId="0" applyNumberFormat="1" applyFont="1" applyFill="1" applyBorder="1" applyAlignment="1">
      <alignment horizontal="center" wrapText="1"/>
    </xf>
    <xf numFmtId="164" fontId="9" fillId="2" borderId="1" xfId="0" applyNumberFormat="1" applyFont="1" applyFill="1" applyBorder="1" applyAlignment="1">
      <alignment horizontal="center" wrapText="1"/>
    </xf>
    <xf numFmtId="164" fontId="10" fillId="2" borderId="1" xfId="0" applyNumberFormat="1" applyFont="1" applyFill="1" applyBorder="1" applyAlignment="1">
      <alignment horizontal="center" wrapText="1"/>
    </xf>
    <xf numFmtId="164" fontId="3" fillId="0" borderId="0" xfId="0" applyNumberFormat="1" applyFont="1" applyAlignment="1">
      <alignment horizontal="center"/>
    </xf>
    <xf numFmtId="49" fontId="10" fillId="0" borderId="0" xfId="0" applyNumberFormat="1" applyFont="1"/>
    <xf numFmtId="49" fontId="8" fillId="0" borderId="0" xfId="0" applyNumberFormat="1" applyFont="1"/>
    <xf numFmtId="49" fontId="8" fillId="0" borderId="0" xfId="0" applyNumberFormat="1" applyFont="1" applyAlignment="1">
      <alignment horizontal="left"/>
    </xf>
    <xf numFmtId="164" fontId="8" fillId="0" borderId="0" xfId="0" applyNumberFormat="1" applyFont="1"/>
    <xf numFmtId="49" fontId="3" fillId="0" borderId="0" xfId="0" applyNumberFormat="1" applyFont="1" applyAlignment="1">
      <alignment horizontal="right"/>
    </xf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tabSelected="1" workbookViewId="0">
      <selection activeCell="H30" sqref="H30"/>
    </sheetView>
  </sheetViews>
  <sheetFormatPr baseColWidth="10" defaultColWidth="11.42578125" defaultRowHeight="11.25" x14ac:dyDescent="0.2"/>
  <cols>
    <col min="1" max="1" width="12.28515625" style="8" customWidth="1"/>
    <col min="2" max="2" width="30.7109375" style="4" customWidth="1"/>
    <col min="3" max="10" width="15.7109375" style="4" customWidth="1"/>
    <col min="11" max="16384" width="11.42578125" style="4"/>
  </cols>
  <sheetData>
    <row r="1" spans="1:10" ht="18" customHeight="1" x14ac:dyDescent="0.25">
      <c r="A1" s="1" t="s">
        <v>0</v>
      </c>
      <c r="B1" s="2" t="s">
        <v>1</v>
      </c>
      <c r="C1" s="3"/>
      <c r="D1" s="3"/>
      <c r="E1" s="3"/>
    </row>
    <row r="2" spans="1:10" ht="21" x14ac:dyDescent="0.2">
      <c r="A2" s="5" t="s">
        <v>2</v>
      </c>
      <c r="B2" s="6" t="s">
        <v>3</v>
      </c>
      <c r="C2" s="7"/>
      <c r="D2" s="7"/>
      <c r="E2" s="7"/>
    </row>
    <row r="3" spans="1:10" ht="15.75" x14ac:dyDescent="0.25">
      <c r="B3" s="9" t="s">
        <v>4</v>
      </c>
      <c r="C3" s="3"/>
      <c r="D3" s="3"/>
      <c r="E3" s="3"/>
      <c r="F3" s="10" t="s">
        <v>5</v>
      </c>
    </row>
    <row r="4" spans="1:10" ht="15" x14ac:dyDescent="0.25">
      <c r="B4" s="11" t="s">
        <v>6</v>
      </c>
      <c r="C4" s="3"/>
      <c r="D4" s="3"/>
      <c r="E4" s="3"/>
      <c r="F4" s="10" t="s">
        <v>7</v>
      </c>
    </row>
    <row r="5" spans="1:10" x14ac:dyDescent="0.2">
      <c r="B5" s="12" t="s">
        <v>8</v>
      </c>
    </row>
    <row r="6" spans="1:10" x14ac:dyDescent="0.2">
      <c r="B6" s="12" t="s">
        <v>9</v>
      </c>
    </row>
    <row r="8" spans="1:10" s="17" customFormat="1" ht="34.5" thickBot="1" x14ac:dyDescent="0.25">
      <c r="A8" s="13" t="s">
        <v>10</v>
      </c>
      <c r="B8" s="14" t="s">
        <v>11</v>
      </c>
      <c r="C8" s="14" t="s">
        <v>12</v>
      </c>
      <c r="D8" s="15" t="s">
        <v>13</v>
      </c>
      <c r="E8" s="15" t="s">
        <v>14</v>
      </c>
      <c r="F8" s="14" t="s">
        <v>15</v>
      </c>
      <c r="G8" s="14" t="s">
        <v>16</v>
      </c>
      <c r="H8" s="15" t="s">
        <v>17</v>
      </c>
      <c r="I8" s="15" t="s">
        <v>18</v>
      </c>
      <c r="J8" s="16" t="s">
        <v>19</v>
      </c>
    </row>
    <row r="9" spans="1:10" ht="12" thickTop="1" x14ac:dyDescent="0.2"/>
    <row r="11" spans="1:10" x14ac:dyDescent="0.2">
      <c r="A11" s="18" t="s">
        <v>20</v>
      </c>
    </row>
    <row r="13" spans="1:10" x14ac:dyDescent="0.2">
      <c r="A13" s="19" t="s">
        <v>21</v>
      </c>
    </row>
    <row r="14" spans="1:10" x14ac:dyDescent="0.2">
      <c r="A14" s="8" t="s">
        <v>22</v>
      </c>
      <c r="B14" s="4" t="s">
        <v>23</v>
      </c>
      <c r="C14" s="4">
        <v>7000.05</v>
      </c>
      <c r="D14" s="4">
        <f>E14-C14</f>
        <v>0</v>
      </c>
      <c r="E14" s="4">
        <v>7000.05</v>
      </c>
      <c r="F14" s="4">
        <v>210</v>
      </c>
      <c r="G14" s="4">
        <v>624.61</v>
      </c>
      <c r="H14" s="4">
        <f>I14-G14-F14</f>
        <v>3.999999999996362E-2</v>
      </c>
      <c r="I14" s="4">
        <v>834.65</v>
      </c>
      <c r="J14" s="4">
        <v>6165.4</v>
      </c>
    </row>
    <row r="15" spans="1:10" s="10" customFormat="1" x14ac:dyDescent="0.2">
      <c r="A15" s="20" t="s">
        <v>24</v>
      </c>
      <c r="C15" s="10" t="s">
        <v>25</v>
      </c>
      <c r="D15" s="10" t="s">
        <v>25</v>
      </c>
      <c r="E15" s="10" t="s">
        <v>25</v>
      </c>
      <c r="F15" s="10" t="s">
        <v>25</v>
      </c>
      <c r="G15" s="10" t="s">
        <v>25</v>
      </c>
      <c r="H15" s="10" t="s">
        <v>25</v>
      </c>
      <c r="I15" s="10" t="s">
        <v>25</v>
      </c>
      <c r="J15" s="10" t="s">
        <v>25</v>
      </c>
    </row>
    <row r="16" spans="1:10" x14ac:dyDescent="0.2">
      <c r="C16" s="21">
        <v>7000.05</v>
      </c>
      <c r="D16" s="4">
        <f>E16-C16</f>
        <v>0</v>
      </c>
      <c r="E16" s="21">
        <v>7000.05</v>
      </c>
      <c r="F16" s="21">
        <v>210</v>
      </c>
      <c r="G16" s="21">
        <v>624.61</v>
      </c>
      <c r="H16" s="4">
        <f>I16-G16-F16</f>
        <v>3.999999999996362E-2</v>
      </c>
      <c r="I16" s="21">
        <v>834.65</v>
      </c>
      <c r="J16" s="21">
        <v>6165.4</v>
      </c>
    </row>
    <row r="18" spans="1:10" x14ac:dyDescent="0.2">
      <c r="A18" s="19" t="s">
        <v>26</v>
      </c>
    </row>
    <row r="19" spans="1:10" x14ac:dyDescent="0.2">
      <c r="A19" s="8" t="s">
        <v>27</v>
      </c>
      <c r="B19" s="4" t="s">
        <v>28</v>
      </c>
      <c r="C19" s="4">
        <v>6000</v>
      </c>
      <c r="D19" s="4">
        <f t="shared" ref="D19:D23" si="0">E19-C19</f>
        <v>0</v>
      </c>
      <c r="E19" s="4">
        <v>6000</v>
      </c>
      <c r="F19" s="4">
        <v>180</v>
      </c>
      <c r="G19" s="4">
        <v>475.67</v>
      </c>
      <c r="H19" s="4">
        <f t="shared" ref="H19:H23" si="1">I19-G19-F19</f>
        <v>-6.9999999999993179E-2</v>
      </c>
      <c r="I19" s="4">
        <v>655.6</v>
      </c>
      <c r="J19" s="4">
        <v>5344.4</v>
      </c>
    </row>
    <row r="20" spans="1:10" x14ac:dyDescent="0.2">
      <c r="A20" s="8" t="s">
        <v>29</v>
      </c>
      <c r="B20" s="4" t="s">
        <v>30</v>
      </c>
      <c r="C20" s="4">
        <v>4400</v>
      </c>
      <c r="D20" s="4">
        <f t="shared" si="0"/>
        <v>0</v>
      </c>
      <c r="E20" s="4">
        <v>4400</v>
      </c>
      <c r="F20" s="4">
        <v>132</v>
      </c>
      <c r="G20" s="4">
        <v>301.58999999999997</v>
      </c>
      <c r="H20" s="4">
        <f t="shared" si="1"/>
        <v>1.0000000000047748E-2</v>
      </c>
      <c r="I20" s="4">
        <v>433.6</v>
      </c>
      <c r="J20" s="4">
        <v>3966.4</v>
      </c>
    </row>
    <row r="21" spans="1:10" x14ac:dyDescent="0.2">
      <c r="A21" s="8" t="s">
        <v>31</v>
      </c>
      <c r="B21" s="4" t="s">
        <v>32</v>
      </c>
      <c r="C21" s="4">
        <v>4800</v>
      </c>
      <c r="D21" s="4">
        <f t="shared" si="0"/>
        <v>0</v>
      </c>
      <c r="E21" s="4">
        <v>4800</v>
      </c>
      <c r="F21" s="4">
        <v>144</v>
      </c>
      <c r="G21" s="4">
        <v>345.11</v>
      </c>
      <c r="H21" s="4">
        <f t="shared" si="1"/>
        <v>-0.11000000000001364</v>
      </c>
      <c r="I21" s="4">
        <v>489</v>
      </c>
      <c r="J21" s="4">
        <v>4311</v>
      </c>
    </row>
    <row r="22" spans="1:10" x14ac:dyDescent="0.2">
      <c r="A22" s="8" t="s">
        <v>33</v>
      </c>
      <c r="B22" s="4" t="s">
        <v>34</v>
      </c>
      <c r="C22" s="4">
        <v>6800</v>
      </c>
      <c r="D22" s="4">
        <f t="shared" si="0"/>
        <v>0</v>
      </c>
      <c r="E22" s="4">
        <v>6800</v>
      </c>
      <c r="F22" s="4">
        <v>204</v>
      </c>
      <c r="G22" s="4">
        <v>592.6</v>
      </c>
      <c r="H22" s="4">
        <f t="shared" si="1"/>
        <v>0</v>
      </c>
      <c r="I22" s="4">
        <v>796.6</v>
      </c>
      <c r="J22" s="4">
        <v>6003.4</v>
      </c>
    </row>
    <row r="23" spans="1:10" x14ac:dyDescent="0.2">
      <c r="A23" s="8" t="s">
        <v>35</v>
      </c>
      <c r="B23" s="4" t="s">
        <v>36</v>
      </c>
      <c r="C23" s="4">
        <v>5600</v>
      </c>
      <c r="D23" s="4">
        <f t="shared" si="0"/>
        <v>0</v>
      </c>
      <c r="E23" s="4">
        <v>5600</v>
      </c>
      <c r="F23" s="4">
        <v>168</v>
      </c>
      <c r="G23" s="4">
        <v>432.15</v>
      </c>
      <c r="H23" s="4">
        <f t="shared" si="1"/>
        <v>5.0000000000068212E-2</v>
      </c>
      <c r="I23" s="4">
        <v>600.20000000000005</v>
      </c>
      <c r="J23" s="4">
        <v>4999.8</v>
      </c>
    </row>
    <row r="24" spans="1:10" s="10" customFormat="1" x14ac:dyDescent="0.2">
      <c r="A24" s="20" t="s">
        <v>24</v>
      </c>
      <c r="C24" s="10" t="s">
        <v>25</v>
      </c>
      <c r="D24" s="10" t="s">
        <v>25</v>
      </c>
      <c r="E24" s="10" t="s">
        <v>25</v>
      </c>
      <c r="F24" s="10" t="s">
        <v>25</v>
      </c>
      <c r="G24" s="10" t="s">
        <v>25</v>
      </c>
      <c r="H24" s="10" t="s">
        <v>25</v>
      </c>
      <c r="I24" s="10" t="s">
        <v>25</v>
      </c>
      <c r="J24" s="10" t="s">
        <v>25</v>
      </c>
    </row>
    <row r="25" spans="1:10" x14ac:dyDescent="0.2">
      <c r="C25" s="21">
        <v>27600</v>
      </c>
      <c r="D25" s="4">
        <f>E25-C25</f>
        <v>0</v>
      </c>
      <c r="E25" s="21">
        <v>27600</v>
      </c>
      <c r="F25" s="21">
        <v>828</v>
      </c>
      <c r="G25" s="21">
        <v>2147.12</v>
      </c>
      <c r="H25" s="4">
        <f>I25-G25-F25</f>
        <v>-0.11999999999989086</v>
      </c>
      <c r="I25" s="21">
        <v>2975</v>
      </c>
      <c r="J25" s="21">
        <v>24625</v>
      </c>
    </row>
    <row r="27" spans="1:10" s="10" customFormat="1" x14ac:dyDescent="0.2">
      <c r="A27" s="22"/>
      <c r="C27" s="10" t="s">
        <v>37</v>
      </c>
      <c r="D27" s="10" t="s">
        <v>37</v>
      </c>
      <c r="E27" s="10" t="s">
        <v>37</v>
      </c>
      <c r="F27" s="10" t="s">
        <v>37</v>
      </c>
      <c r="G27" s="10" t="s">
        <v>37</v>
      </c>
      <c r="H27" s="10" t="s">
        <v>37</v>
      </c>
      <c r="I27" s="10" t="s">
        <v>37</v>
      </c>
      <c r="J27" s="10" t="s">
        <v>37</v>
      </c>
    </row>
    <row r="28" spans="1:10" x14ac:dyDescent="0.2">
      <c r="A28" s="20" t="s">
        <v>38</v>
      </c>
      <c r="B28" s="4" t="s">
        <v>1</v>
      </c>
      <c r="C28" s="21">
        <v>34600.050000000003</v>
      </c>
      <c r="D28" s="4">
        <f>E28-C28</f>
        <v>0</v>
      </c>
      <c r="E28" s="21">
        <v>34600.050000000003</v>
      </c>
      <c r="F28" s="21">
        <v>1038</v>
      </c>
      <c r="G28" s="21">
        <v>2771.73</v>
      </c>
      <c r="H28" s="4">
        <f>I28-G28-F28</f>
        <v>-7.999999999992724E-2</v>
      </c>
      <c r="I28" s="21">
        <v>3809.65</v>
      </c>
      <c r="J28" s="21">
        <v>30790.400000000001</v>
      </c>
    </row>
    <row r="30" spans="1:10" x14ac:dyDescent="0.2">
      <c r="C30" s="4" t="s">
        <v>1</v>
      </c>
      <c r="D30" s="4" t="s">
        <v>1</v>
      </c>
      <c r="E30" s="4" t="s">
        <v>1</v>
      </c>
      <c r="F30" s="4" t="s">
        <v>1</v>
      </c>
      <c r="G30" s="4" t="s">
        <v>1</v>
      </c>
      <c r="H30" s="4" t="s">
        <v>1</v>
      </c>
      <c r="I30" s="4" t="s">
        <v>1</v>
      </c>
      <c r="J30" s="4" t="s">
        <v>1</v>
      </c>
    </row>
    <row r="31" spans="1:10" x14ac:dyDescent="0.2">
      <c r="A31" s="8" t="s">
        <v>1</v>
      </c>
      <c r="B31" s="4" t="s">
        <v>1</v>
      </c>
      <c r="C31" s="21"/>
      <c r="D31" s="21"/>
      <c r="E31" s="21"/>
      <c r="F31" s="21"/>
      <c r="G31" s="21"/>
      <c r="H31" s="21"/>
      <c r="I31" s="21"/>
      <c r="J31" s="21"/>
    </row>
  </sheetData>
  <autoFilter ref="A8:J28"/>
  <mergeCells count="4">
    <mergeCell ref="B1:E1"/>
    <mergeCell ref="B2:E2"/>
    <mergeCell ref="B3:E3"/>
    <mergeCell ref="B4:E4"/>
  </mergeCells>
  <conditionalFormatting sqref="A1:B4 F1:XFD4 A5:XFD1048576">
    <cfRule type="cellIs" dxfId="0" priority="1" operator="less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2026-09-04T17:42:38Z</dcterms:created>
  <dcterms:modified xsi:type="dcterms:W3CDTF">2026-09-04T17:44:11Z</dcterms:modified>
</cp:coreProperties>
</file>