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10\Desktop\INFORMES-MIR 2024-2027\2026\MIR\DPR\"/>
    </mc:Choice>
  </mc:AlternateContent>
  <bookViews>
    <workbookView xWindow="0" yWindow="0" windowWidth="19200" windowHeight="7300"/>
  </bookViews>
  <sheets>
    <sheet name="2025" sheetId="3" r:id="rId1"/>
    <sheet name="ODS" sheetId="9" r:id="rId2"/>
    <sheet name="PND" sheetId="4" r:id="rId3"/>
    <sheet name="PEDG" sheetId="5" r:id="rId4"/>
    <sheet name="PMDG" sheetId="6" r:id="rId5"/>
    <sheet name="PDM" sheetId="7" r:id="rId6"/>
  </sheets>
  <calcPr calcId="152511"/>
</workbook>
</file>

<file path=xl/calcChain.xml><?xml version="1.0" encoding="utf-8"?>
<calcChain xmlns="http://schemas.openxmlformats.org/spreadsheetml/2006/main">
  <c r="Y29" i="3" l="1"/>
  <c r="Y28" i="3"/>
  <c r="Y27" i="3"/>
  <c r="Y26" i="3"/>
  <c r="Y25" i="3"/>
  <c r="Y24" i="3"/>
  <c r="Z24" i="3" s="1"/>
  <c r="Y23" i="3"/>
  <c r="Z23" i="3" s="1"/>
  <c r="Y22" i="3"/>
  <c r="Z22" i="3" s="1"/>
  <c r="Y21" i="3"/>
  <c r="Z21" i="3" s="1"/>
  <c r="Y20" i="3"/>
  <c r="Z20" i="3" s="1"/>
  <c r="Y19" i="3"/>
  <c r="Z19" i="3" s="1"/>
  <c r="Y18" i="3"/>
  <c r="Z18" i="3" s="1"/>
  <c r="Y17" i="3"/>
  <c r="Z17" i="3" s="1"/>
  <c r="Y16" i="3"/>
  <c r="Z16" i="3" s="1"/>
</calcChain>
</file>

<file path=xl/sharedStrings.xml><?xml version="1.0" encoding="utf-8"?>
<sst xmlns="http://schemas.openxmlformats.org/spreadsheetml/2006/main" count="332" uniqueCount="256">
  <si>
    <t xml:space="preserve"> Identificación</t>
  </si>
  <si>
    <t>Dirección General</t>
  </si>
  <si>
    <t>Objetivo  Agenda 2030</t>
  </si>
  <si>
    <t>Ejes PND</t>
  </si>
  <si>
    <t>Dirección Responsable</t>
  </si>
  <si>
    <t>Áreas  Responsable</t>
  </si>
  <si>
    <t>Objetivo específico</t>
  </si>
  <si>
    <t>Objetivo General</t>
  </si>
  <si>
    <t>Estrategia específica</t>
  </si>
  <si>
    <t>Meta específica</t>
  </si>
  <si>
    <t>Importe</t>
  </si>
  <si>
    <t>Líneas de acción</t>
  </si>
  <si>
    <t>Resumen narrativo</t>
  </si>
  <si>
    <t xml:space="preserve">Componente </t>
  </si>
  <si>
    <t xml:space="preserve">Actvidad </t>
  </si>
  <si>
    <t xml:space="preserve">Nombre del indicador </t>
  </si>
  <si>
    <t>Método de calculo</t>
  </si>
  <si>
    <t>Tipo de indicador</t>
  </si>
  <si>
    <t>Dimensión</t>
  </si>
  <si>
    <t>Sentido del indicador</t>
  </si>
  <si>
    <t>Unidad de Medida</t>
  </si>
  <si>
    <t>Frecuencia de Medición</t>
  </si>
  <si>
    <t>Linea base</t>
  </si>
  <si>
    <t xml:space="preserve">Meta del indicador </t>
  </si>
  <si>
    <t xml:space="preserve">Porcentaje / Estatus del indicador </t>
  </si>
  <si>
    <t xml:space="preserve">Supuestos </t>
  </si>
  <si>
    <t>Alineación al Plan Municipal de Desarrollo y Gobernanza                                            2024-2027</t>
  </si>
  <si>
    <t>Matriz de Indicadores de Resultados 2025</t>
  </si>
  <si>
    <t>Ejes PEDG</t>
  </si>
  <si>
    <t>Eje PMDG</t>
  </si>
  <si>
    <t>Sep</t>
  </si>
  <si>
    <t>Oct</t>
  </si>
  <si>
    <t>Nov</t>
  </si>
  <si>
    <t>Dic</t>
  </si>
  <si>
    <t>Ene</t>
  </si>
  <si>
    <t>Feb</t>
  </si>
  <si>
    <t>Mar</t>
  </si>
  <si>
    <t>Abr</t>
  </si>
  <si>
    <t>May</t>
  </si>
  <si>
    <t>jun</t>
  </si>
  <si>
    <t>Jul</t>
  </si>
  <si>
    <t>Ago</t>
  </si>
  <si>
    <t>No.</t>
  </si>
  <si>
    <t>Gobernanza Local y Participación Comunitaria</t>
  </si>
  <si>
    <t>Bienestar Social y Desarrollo Humano</t>
  </si>
  <si>
    <t>Economía Local Sostenible y Empleo</t>
  </si>
  <si>
    <t>Sustentabilidad Ambiental y Urbana</t>
  </si>
  <si>
    <t>Nombre del Eje General</t>
  </si>
  <si>
    <t>Nombre del Eje Transversal</t>
  </si>
  <si>
    <t>Equidad de Género y Empoderamiento Local</t>
  </si>
  <si>
    <t>Innovación y Tecnología para el Desarrollo Sostenible</t>
  </si>
  <si>
    <t>Reconocimiento y Fortalecimiento de la Diversidad Étnico-Cultural</t>
  </si>
  <si>
    <t>Gobernanza con Justicia y Participación Ciudadana</t>
  </si>
  <si>
    <t>Desarrollo con Bienestar y Humanismo</t>
  </si>
  <si>
    <t>Economía Moral y Trabajo</t>
  </si>
  <si>
    <t>Desarrollo Sustentable</t>
  </si>
  <si>
    <t>Igualdad Sustantiva y Derechos de las Mujeres</t>
  </si>
  <si>
    <t>Innovación Pública para el Desarrollo Tecnológico Nacional</t>
  </si>
  <si>
    <t>Derechos de las Comunidades Indígenas y Afromexicanas</t>
  </si>
  <si>
    <t>No</t>
  </si>
  <si>
    <t>Objetivo para el Desarrollo Sostenible</t>
  </si>
  <si>
    <t>Fin de la pobreza</t>
  </si>
  <si>
    <t>Hambre cero</t>
  </si>
  <si>
    <t>Salud y bienestar</t>
  </si>
  <si>
    <t>Educación de calidad</t>
  </si>
  <si>
    <t>Igualdad de género</t>
  </si>
  <si>
    <t>Agua limpia y saneamiento</t>
  </si>
  <si>
    <t>Energía asequible y no contaminante</t>
  </si>
  <si>
    <t>Trabajo decente y crecimiento económico</t>
  </si>
  <si>
    <t>Industria, innovación e infraestructura</t>
  </si>
  <si>
    <t>Reducción de las desigualdades</t>
  </si>
  <si>
    <t>Ciudades y comunidades sostenibles</t>
  </si>
  <si>
    <t>Producción y consumo responsables</t>
  </si>
  <si>
    <t>Acción por el clima</t>
  </si>
  <si>
    <t>Vida submarina</t>
  </si>
  <si>
    <t>Vida de ecosistemas terrestres</t>
  </si>
  <si>
    <t>Paz, justicia e instituciones sólidas</t>
  </si>
  <si>
    <t>Alianzas para lograr los objetivos</t>
  </si>
  <si>
    <t>ODS 3</t>
  </si>
  <si>
    <t>ODS 4</t>
  </si>
  <si>
    <t>ODS 5</t>
  </si>
  <si>
    <t>ODS 6</t>
  </si>
  <si>
    <t>ODS 7</t>
  </si>
  <si>
    <t>ODS 8</t>
  </si>
  <si>
    <t>ODS 9</t>
  </si>
  <si>
    <t>ODS 10</t>
  </si>
  <si>
    <t>ODS 11</t>
  </si>
  <si>
    <t>ODS 12</t>
  </si>
  <si>
    <t>ODS 13</t>
  </si>
  <si>
    <t>ODS 14</t>
  </si>
  <si>
    <t>ODS 15</t>
  </si>
  <si>
    <t>ODS 16</t>
  </si>
  <si>
    <t>ODS 17</t>
  </si>
  <si>
    <t>ODS 1</t>
  </si>
  <si>
    <t>ODS 2</t>
  </si>
  <si>
    <t>EGN 2</t>
  </si>
  <si>
    <t>EGN 1</t>
  </si>
  <si>
    <t>EGN 3</t>
  </si>
  <si>
    <t>EGN 4</t>
  </si>
  <si>
    <t>ETN 1</t>
  </si>
  <si>
    <t>ETN 2</t>
  </si>
  <si>
    <t>ETN 3</t>
  </si>
  <si>
    <t>1.1. Fortalecer y recuperar la capacidad de los ecosistemas naturales e inducidos del AMG para proveer servicios ambientales.</t>
  </si>
  <si>
    <t>2.1. Reforzar el cuidado, para la disponibilidad y aprovechamiento sustentable del recurso hídrico.</t>
  </si>
  <si>
    <t>3.1. Implementar una gestión integral de riesgos que priorice la identificación, prevención y mitigación de riesgos y que fortalezca la preparación, respuesta y recuperación para incrementar la resiliencia en el AMG.</t>
  </si>
  <si>
    <t>4.1. Realizar un aprovechamiento racional del territorio mediante una mejor distribución de cargas y beneficios, así como la correcta alineación programática.</t>
  </si>
  <si>
    <t>4.2. Prevenir la generación de nuevos asentamientos informales, así como asegurar la consolidación de los existentes.</t>
  </si>
  <si>
    <t>5.1. Generar las condiciones normativas, institucionales y de gestión del suelo que permitan mejorar y ampliar el derecho a una vivienda adecuada.</t>
  </si>
  <si>
    <t>6.1. Incrementar la conectividad para mejorar la movilidad urbana de las personas y el traslado de bienes.</t>
  </si>
  <si>
    <t>7.1. Generar condiciones territoriales que permitan mejorar la accesibilidad y suficiencia de equipamientos y espacio público.</t>
  </si>
  <si>
    <t>8.1. Fortalecer la infraestructura física para la prestación de servicios para la población del AMG, así como aquella que ayude a mitigar los riesgos existentes y la pronta atención de emergencias.</t>
  </si>
  <si>
    <t>8.2. Impulsar la transición hacia la implementación de soluciones basadas en la naturaleza para restaurar la prestación de servicios ecosistémicos, prevenir y mitigar riesgos e incrementar la adaptación al cambio climático.</t>
  </si>
  <si>
    <t>9.1. Disminuir la generación de residuos sólidos urbanos dispuestos en rellenos sanitarios, así como maximizar su aprovechamiento.</t>
  </si>
  <si>
    <t>10.1. Asegurar la protección y conservación de los bienes patrimoniales culturales.</t>
  </si>
  <si>
    <t>Objetivos para el Desarrollo Metropolitano</t>
  </si>
  <si>
    <t>ODM 1</t>
  </si>
  <si>
    <t>ODM 2</t>
  </si>
  <si>
    <t>ODM 3</t>
  </si>
  <si>
    <t>ODM 4</t>
  </si>
  <si>
    <t>ODM 5</t>
  </si>
  <si>
    <t>ODM 6</t>
  </si>
  <si>
    <t>ODM 7</t>
  </si>
  <si>
    <t>ODM 8</t>
  </si>
  <si>
    <t>ODM 9</t>
  </si>
  <si>
    <t>ODM 10</t>
  </si>
  <si>
    <t>PDM</t>
  </si>
  <si>
    <t>ET 2</t>
  </si>
  <si>
    <t>ET 1</t>
  </si>
  <si>
    <t>ET 3</t>
  </si>
  <si>
    <t>No. Eje</t>
  </si>
  <si>
    <t>Eje 1</t>
  </si>
  <si>
    <t>Eje 2</t>
  </si>
  <si>
    <t>Eje 3</t>
  </si>
  <si>
    <t>Eje 4</t>
  </si>
  <si>
    <t>Eje 5</t>
  </si>
  <si>
    <t>Nombre del Eje Estatal</t>
  </si>
  <si>
    <t>Jalisco Tranquilo y en Paz</t>
  </si>
  <si>
    <t>Jalisco Crece para Todas y Todos</t>
  </si>
  <si>
    <t>Jalisco, Economía que Avanza</t>
  </si>
  <si>
    <t>Jalisco Cuida su Tierra</t>
  </si>
  <si>
    <t>Jalisco Cercano y Transparente</t>
  </si>
  <si>
    <t>No. Tema</t>
  </si>
  <si>
    <t>Temas que nos acompañan en cada paso en el camino</t>
  </si>
  <si>
    <t>Tema 1</t>
  </si>
  <si>
    <t>Tema 2</t>
  </si>
  <si>
    <t>Tema 3</t>
  </si>
  <si>
    <t>Tema 4</t>
  </si>
  <si>
    <t>Tema 5</t>
  </si>
  <si>
    <t>Tema 6</t>
  </si>
  <si>
    <t>Desarrollo integral de niñas, niños y adolescentes</t>
  </si>
  <si>
    <t>Igualdad sustantiva entre mujeres y hombres</t>
  </si>
  <si>
    <t>Garantía y protección efectiva de derechos humanos</t>
  </si>
  <si>
    <t>Desarrollo sustentable y acción ante el cambio climático</t>
  </si>
  <si>
    <t>Gobernanza y Cultura de Paz</t>
  </si>
  <si>
    <t>Transparecia, rendición de cuentas y combate a la corrupción</t>
  </si>
  <si>
    <t>Nombre del Grupo</t>
  </si>
  <si>
    <t>Grupo 1</t>
  </si>
  <si>
    <t>No. de Grupo</t>
  </si>
  <si>
    <t>Grupo 2</t>
  </si>
  <si>
    <t>Grupo 3</t>
  </si>
  <si>
    <t>Grupo 4</t>
  </si>
  <si>
    <t>Grupo 5</t>
  </si>
  <si>
    <t>Grupo 6</t>
  </si>
  <si>
    <t>Grupo 7</t>
  </si>
  <si>
    <t>Grupo 8</t>
  </si>
  <si>
    <t>Grupo 9</t>
  </si>
  <si>
    <t>Niñeces y adolescencias</t>
  </si>
  <si>
    <t>Juventudes</t>
  </si>
  <si>
    <t>Mujeres</t>
  </si>
  <si>
    <t>Personas adultas mayores</t>
  </si>
  <si>
    <t>Personas con discapacidad</t>
  </si>
  <si>
    <t>Personas pertenecientes a pueblos y comunidades indígenas</t>
  </si>
  <si>
    <t>Personas de la población LGBTIQ+</t>
  </si>
  <si>
    <t>Personas en situación de movilidad</t>
  </si>
  <si>
    <t>Personas cuidadoras</t>
  </si>
  <si>
    <t>Dirección General de Atracción a la Inversión</t>
  </si>
  <si>
    <t>Dirección de Promoción Económica</t>
  </si>
  <si>
    <t>Área Tu Empleo Tonala y Jefatura de Fomento Agropecuario</t>
  </si>
  <si>
    <t>1,5,8,10,17</t>
  </si>
  <si>
    <t>eje 3,tema 2, grupo 2,3,4,5,6,7,8</t>
  </si>
  <si>
    <t>eje 3, ET 1</t>
  </si>
  <si>
    <t>Promover alianzas estratégicas con el sector privado para insertar a la ciudadanía  en el mercado laboral actual</t>
  </si>
  <si>
    <t>Desarrollo del empleo y bolsa de trabajo, capacitaciones para emprendedores,</t>
  </si>
  <si>
    <t>Incrementar la colocación laboral formal de habitantes de Tonalá mediante la vinculación efectiva entre empresas, buscadores de empleo y programas de capacitación alineados  a la demanda real.</t>
  </si>
  <si>
    <t>Gestión</t>
  </si>
  <si>
    <t>Eficiencia</t>
  </si>
  <si>
    <t>Ascendente</t>
  </si>
  <si>
    <t xml:space="preserve">Número </t>
  </si>
  <si>
    <t xml:space="preserve">Bimestral </t>
  </si>
  <si>
    <t xml:space="preserve">Número de capacitaciones </t>
  </si>
  <si>
    <t>“TÚ EMPLEO TONALÁ".</t>
  </si>
  <si>
    <t>Número, Porcentaje de Registros de Buscadores de Empleo.</t>
  </si>
  <si>
    <t xml:space="preserve">Mensual </t>
  </si>
  <si>
    <t>Número, Porcentaje de Registro de Empresas Nuevas, (Empresas Vinculadas).</t>
  </si>
  <si>
    <t xml:space="preserve">Número, Porcentaje de Empresas Asistidas. (Atendidas). </t>
  </si>
  <si>
    <t xml:space="preserve">Número, Porcentaje de Ferias de Empleo realizadas. (En colaboración con el sector privado). </t>
  </si>
  <si>
    <t>(Número de ferias del empleo realizadas/Número de ferias del empleo programadas)*100</t>
  </si>
  <si>
    <t>Número,  Porcentaje de Empresas Contigo. 
(Espacios Públicos, Módulos de Reclutamiento).</t>
  </si>
  <si>
    <t>Número, Porcentaje de Número de Vacantes (Oportunidades). Disponibles.</t>
  </si>
  <si>
    <t>(Número, Cantidad de Vacantes Disponibles. / Cantidad de solicitudes de presentadas) * 100</t>
  </si>
  <si>
    <t>Número, Porcentaje de. (SNE) Programa Abriendo Espacios. Beneficiados.</t>
  </si>
  <si>
    <t>Número, Porcentaje de Becas de instituciones públicas y privadas entregadas.</t>
  </si>
  <si>
    <t>ENLACE EMPRESARIAL</t>
  </si>
  <si>
    <t>Que la atención a grupos vulnerables como personas con discapacidad y adultos mayores logren su vinculación con empresas y posterior a ello lograr su contratación.</t>
  </si>
  <si>
    <t>Realizar charlas/capacitaciónes de manera presencial para la población emprendedora del minicipio.</t>
  </si>
  <si>
    <r>
      <t xml:space="preserve">Realizar capacitaciones con charlas que emprenden </t>
    </r>
    <r>
      <rPr>
        <sz val="9"/>
        <color theme="1"/>
        <rFont val="Calibri"/>
        <family val="2"/>
      </rPr>
      <t>(No vienen a motivarte, vienen a decirte como lograrlo)</t>
    </r>
  </si>
  <si>
    <r>
      <rPr>
        <b/>
        <sz val="9"/>
        <color theme="1"/>
        <rFont val="Calibri"/>
        <family val="2"/>
      </rPr>
      <t>2) Registro de Empresas Nuevas.</t>
    </r>
    <r>
      <rPr>
        <sz val="9"/>
        <color theme="1"/>
        <rFont val="Calibri"/>
        <family val="2"/>
      </rPr>
      <t xml:space="preserve"> (Vinculadas).</t>
    </r>
  </si>
  <si>
    <r>
      <rPr>
        <b/>
        <sz val="9"/>
        <color theme="1"/>
        <rFont val="Calibri"/>
        <family val="2"/>
      </rPr>
      <t>3) Empresas Asistidas.</t>
    </r>
    <r>
      <rPr>
        <sz val="9"/>
        <color theme="1"/>
        <rFont val="Calibri"/>
        <family val="2"/>
      </rPr>
      <t xml:space="preserve"> (Atendidas).</t>
    </r>
  </si>
  <si>
    <r>
      <rPr>
        <b/>
        <sz val="9"/>
        <color theme="1"/>
        <rFont val="Calibri"/>
        <family val="2"/>
      </rPr>
      <t>4) Ferias de Empleo</t>
    </r>
    <r>
      <rPr>
        <sz val="9"/>
        <color theme="1"/>
        <rFont val="Calibri"/>
        <family val="2"/>
      </rPr>
      <t xml:space="preserve">. (En colaboración con el sector privado). </t>
    </r>
  </si>
  <si>
    <r>
      <rPr>
        <b/>
        <sz val="9"/>
        <color theme="1"/>
        <rFont val="Calibri"/>
        <family val="2"/>
      </rPr>
      <t>6) Oportunidades de Empleo:</t>
    </r>
    <r>
      <rPr>
        <sz val="9"/>
        <color theme="1"/>
        <rFont val="Calibri"/>
        <family val="2"/>
      </rPr>
      <t xml:space="preserve"> (Vacantes Disponibles).</t>
    </r>
  </si>
  <si>
    <r>
      <rPr>
        <b/>
        <sz val="9"/>
        <color theme="1"/>
        <rFont val="Calibri"/>
        <family val="2"/>
      </rPr>
      <t>7) (SNE) Programa Abriendo Espacios.</t>
    </r>
    <r>
      <rPr>
        <sz val="9"/>
        <color theme="1"/>
        <rFont val="Calibri"/>
        <family val="2"/>
      </rPr>
      <t xml:space="preserve"> (Dirigido a personas con discapacidad y Adultos Mayores). </t>
    </r>
  </si>
  <si>
    <r>
      <rPr>
        <b/>
        <sz val="9"/>
        <color theme="1"/>
        <rFont val="Calibri"/>
        <family val="2"/>
      </rPr>
      <t>8) Capacitación para el Empleo Becas</t>
    </r>
    <r>
      <rPr>
        <sz val="9"/>
        <color theme="1"/>
        <rFont val="Calibri"/>
        <family val="2"/>
      </rPr>
      <t>: (CECATI 97: Para la obtención de Becas).</t>
    </r>
  </si>
  <si>
    <t xml:space="preserve">Diversas actividades orientadas a la Promoción Económica y el Fomento Agroprecuario, con el objetivo de fortalecer la productividad local, impulsar el desarrollo sostenible y mejorar las condiciones de vida de la población. </t>
  </si>
  <si>
    <r>
      <rPr>
        <b/>
        <sz val="9"/>
        <color theme="1"/>
        <rFont val="Calibri"/>
        <family val="2"/>
      </rPr>
      <t>1) Registro de Buscadores de Empleo.</t>
    </r>
    <r>
      <rPr>
        <sz val="9"/>
        <color theme="1"/>
        <rFont val="Calibri"/>
        <family val="2"/>
      </rPr>
      <t xml:space="preserve"> (Ciudadanos Buscadores de Empleo de manera presencial y remota).</t>
    </r>
  </si>
  <si>
    <t>Que las empresas cumplan con los requisitos establecidos que la conforman como una empresa legalmente constituida.Porcentaje variado debido a multiples medios digitales de empleo disponibles.</t>
  </si>
  <si>
    <t>Que los Buscadores de Empleo muestren interés en llenar el Formato de Registro. falta de difusion del area, Porcentaje variado debido a multiples medios digitales de empleo disponibles.</t>
  </si>
  <si>
    <t>Brindar la atencion de los servicios que ofrece el area tu empleo tonala, he invitar a las empresas nuevas a formalizar la vinculacion.</t>
  </si>
  <si>
    <t>Que se realicen ferias del empleo sujetos a la dispobilidad de la direccion de logistica</t>
  </si>
  <si>
    <t>Que se realice el evento sujeto a disponibilidad de vacantes por parte de las empresas.</t>
  </si>
  <si>
    <r>
      <rPr>
        <b/>
        <sz val="9"/>
        <color theme="1"/>
        <rFont val="Calibri"/>
        <family val="2"/>
      </rPr>
      <t xml:space="preserve">5) Empresas Contigo. </t>
    </r>
    <r>
      <rPr>
        <sz val="9"/>
        <color theme="1"/>
        <rFont val="Calibri"/>
        <family val="2"/>
      </rPr>
      <t>(Espacios Públicos, Módulos de Reclutamiento, evento 5 empresas contigo).</t>
    </r>
  </si>
  <si>
    <t>Que las empresas ofertantes de vacantes estan en diversos medios digitales publicos y privados.</t>
  </si>
  <si>
    <t xml:space="preserve">Diversas instituciones pùblicas y privadas cuentan con el mismo beneficio. </t>
  </si>
  <si>
    <t>La Dirección de Promoción Económica fomenta el empleo en el Municipio con planes, acciones y estrategias vinculando eficientemente a empresas que ofrecen vacantes los ciudadanos que se encuentran en busca de las mismas, todo ello en un mínimo de tiempo tanto para el buscador de empleo como para el empresario./ Impulsar el desarrollo agropecuario del municipio mediante apoyos, asesoria y fortalecioneto de las actividades agropecuarias y pecuarias, promoviendo la productividad, sustentabilidad y el bienestar de los productores</t>
  </si>
  <si>
    <t>eje 3, ETN 1/</t>
  </si>
  <si>
    <t>Acercar oportunidades laborales y capacitaciones emprendedoras a la población./ Brindar atencion y aseoria basica a productores agricolas y pecuarios , apoyar la gestion de programas y apoyos agropecuarios estatales y federales, dar seguimiento a los apoyos otorgados, mantener actualizado el padron de productores</t>
  </si>
  <si>
    <t>Ayudar a las personas a tramitar su credencial de ganadero, engordador, apicultor etc.</t>
  </si>
  <si>
    <t xml:space="preserve">Porcentaje de credenciales realizadas </t>
  </si>
  <si>
    <t>(Cantidad de credenciales realizadas / Cantidad de credenciales entregadas) * 100</t>
  </si>
  <si>
    <t xml:space="preserve">Porcentaje </t>
  </si>
  <si>
    <t>CREDENCIALES AGROALIMENTARIAS</t>
  </si>
  <si>
    <t xml:space="preserve">Fomentar y ejecutar capacitaciones de acuerdo a la jefatura. </t>
  </si>
  <si>
    <t xml:space="preserve">Porcentaje de capacitaciones  implementados </t>
  </si>
  <si>
    <t>(Cantidad de capacitaciones implementados/Cantidad de capacitaciones  existentes)*100</t>
  </si>
  <si>
    <t xml:space="preserve">Número de campañas de reforestación realizadas </t>
  </si>
  <si>
    <t>(Número de campañas de reforestación realizada/número de campañas de reforestación programadas)*100</t>
  </si>
  <si>
    <t>Entrega de plantas de ornato y árboles.</t>
  </si>
  <si>
    <t xml:space="preserve">Número de plantas de ornato y árboles entregados </t>
  </si>
  <si>
    <t>(Número de Plantas de ornato y árboles entregados/número d plantas de ornato y árboles existentes)*100</t>
  </si>
  <si>
    <t>PROGRAMAS DE DESARROLLO</t>
  </si>
  <si>
    <t xml:space="preserve">Realizar eventos con promocion agricola, ganadero, forestal, de la fauna, pesquero y agroindustrial </t>
  </si>
  <si>
    <t xml:space="preserve">Número de eventos realizados </t>
  </si>
  <si>
    <t>(Número de eventos realizados/Número de eventos programados)*100</t>
  </si>
  <si>
    <t>(Número, Cantidad de Becas entregadas / Cantidad de becas solicitadas)* 100</t>
  </si>
  <si>
    <t>(Número, Cantidad de Personas Atendidos. / Cantidad de beneficiados) * 100</t>
  </si>
  <si>
    <t>(Número, Cantidad de Empresas Instaladas por evento / Cantidad de solicitudes de presentadas) * 100</t>
  </si>
  <si>
    <t>(Número, Cantidad de Empresas Asistidas. / Cantidad de solicitudes de presentadas) * 100</t>
  </si>
  <si>
    <t>(Número, Cantidad de Empresas Registradas. / Cantidad de solicitudes de presentadas) * 100</t>
  </si>
  <si>
    <t>(Número, Cantidad de Registros  atendidos. / Cantidad de solicitudes presentadas) * 100</t>
  </si>
  <si>
    <t>(Número de capacitaciones realizadas)* 100</t>
  </si>
  <si>
    <t>Realizar campañas de reforestación</t>
  </si>
  <si>
    <t>EVENTOS AGROPECUARIOS</t>
  </si>
  <si>
    <t>Que se solicite ayuda para credenciales agroalimentarias</t>
  </si>
  <si>
    <t xml:space="preserve">Que se implementen capacitaciones de desarrollo </t>
  </si>
  <si>
    <t>Que se implementen campañas de reforestación</t>
  </si>
  <si>
    <t>Que se implementes entrega de arboles y plantas de ornato</t>
  </si>
  <si>
    <t xml:space="preserve">Que se realicen eventos con promoción agricola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</si>
</sst>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_);[Red]\(&quot;$&quot;#,##0.00\)"/>
    <numFmt numFmtId="165" formatCode="0.0"/>
  </numFmts>
  <fonts count="36">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24"/>
      <color rgb="FFFFFFFF"/>
      <name val="Arial"/>
      <family val="2"/>
    </font>
    <font>
      <sz val="11"/>
      <name val="Calibri"/>
      <family val="2"/>
    </font>
    <font>
      <b/>
      <sz val="11"/>
      <color theme="0"/>
      <name val="Arial"/>
      <family val="2"/>
    </font>
    <font>
      <b/>
      <sz val="10"/>
      <color theme="0"/>
      <name val="Arial"/>
      <family val="2"/>
    </font>
    <font>
      <b/>
      <sz val="10"/>
      <color theme="1"/>
      <name val="Arial"/>
      <family val="2"/>
    </font>
    <font>
      <b/>
      <sz val="8"/>
      <color theme="0"/>
      <name val="Arial"/>
      <family val="2"/>
    </font>
    <font>
      <b/>
      <sz val="10"/>
      <color rgb="FFFFFFFF"/>
      <name val="Arial"/>
      <family val="2"/>
    </font>
    <font>
      <sz val="11"/>
      <color theme="0"/>
      <name val="Calibri"/>
      <family val="2"/>
    </font>
    <font>
      <b/>
      <sz val="11"/>
      <color rgb="FFFFFFFF"/>
      <name val="Arial"/>
      <family val="2"/>
    </font>
    <font>
      <sz val="11"/>
      <color theme="1"/>
      <name val="Calibri"/>
      <family val="2"/>
      <scheme val="minor"/>
    </font>
    <font>
      <b/>
      <sz val="9"/>
      <color theme="0"/>
      <name val="Arial"/>
      <family val="2"/>
    </font>
    <font>
      <sz val="9"/>
      <name val="Calibri"/>
      <family val="2"/>
    </font>
    <font>
      <sz val="11"/>
      <color theme="1"/>
      <name val="Montserrat Regular"/>
    </font>
    <font>
      <b/>
      <sz val="11"/>
      <color theme="1"/>
      <name val="Montserrat Regular"/>
    </font>
    <font>
      <sz val="11"/>
      <color rgb="FF000000"/>
      <name val="Montserrat Regular"/>
    </font>
    <font>
      <sz val="8"/>
      <name val="Calibri"/>
      <family val="2"/>
      <scheme val="minor"/>
    </font>
    <font>
      <b/>
      <sz val="12"/>
      <color theme="1"/>
      <name val="Montserrat Regular"/>
    </font>
    <font>
      <sz val="10"/>
      <color theme="1"/>
      <name val="Calibri"/>
      <family val="2"/>
    </font>
    <font>
      <sz val="9"/>
      <color theme="1"/>
      <name val="Calibri"/>
      <family val="2"/>
    </font>
    <font>
      <b/>
      <sz val="9"/>
      <color theme="1"/>
      <name val="Calibri"/>
      <family val="2"/>
    </font>
    <font>
      <sz val="10"/>
      <name val="Calibri"/>
      <family val="2"/>
    </font>
    <font>
      <sz val="10"/>
      <color theme="1"/>
      <name val="Calibri"/>
      <family val="2"/>
      <scheme val="minor"/>
    </font>
    <font>
      <b/>
      <sz val="9"/>
      <name val="Calibri"/>
      <family val="2"/>
    </font>
    <font>
      <b/>
      <sz val="10"/>
      <color theme="1"/>
      <name val="Calibri"/>
      <family val="2"/>
    </font>
    <font>
      <b/>
      <sz val="11"/>
      <color theme="1"/>
      <name val="Calibri"/>
      <family val="2"/>
    </font>
    <font>
      <sz val="11"/>
      <color theme="1"/>
      <name val="Calibri"/>
      <scheme val="minor"/>
    </font>
    <font>
      <sz val="11"/>
      <color rgb="FF000000"/>
      <name val="Calibri"/>
      <family val="2"/>
      <scheme val="major"/>
    </font>
    <font>
      <sz val="11"/>
      <color theme="1"/>
      <name val="Calibri"/>
      <family val="2"/>
      <scheme val="major"/>
    </font>
    <font>
      <sz val="11"/>
      <color rgb="FF000000"/>
      <name val="Calibri"/>
      <family val="2"/>
      <scheme val="minor"/>
    </font>
    <font>
      <sz val="11"/>
      <color rgb="FF000000"/>
      <name val="Arial"/>
      <family val="2"/>
    </font>
  </fonts>
  <fills count="10">
    <fill>
      <patternFill patternType="none"/>
    </fill>
    <fill>
      <patternFill patternType="gray125"/>
    </fill>
    <fill>
      <patternFill patternType="solid">
        <fgColor theme="0"/>
        <bgColor theme="0"/>
      </patternFill>
    </fill>
    <fill>
      <patternFill patternType="solid">
        <fgColor rgb="FF6E292E"/>
        <bgColor rgb="FF990000"/>
      </patternFill>
    </fill>
    <fill>
      <patternFill patternType="solid">
        <fgColor rgb="FF6E292E"/>
        <bgColor indexed="64"/>
      </patternFill>
    </fill>
    <fill>
      <patternFill patternType="solid">
        <fgColor rgb="FF6E292E"/>
        <bgColor rgb="FF8A0000"/>
      </patternFill>
    </fill>
    <fill>
      <patternFill patternType="solid">
        <fgColor rgb="FFCBC8C1"/>
        <bgColor rgb="FFDBDADA"/>
      </patternFill>
    </fill>
    <fill>
      <patternFill patternType="solid">
        <fgColor rgb="FFCBC8C1"/>
        <bgColor indexed="64"/>
      </patternFill>
    </fill>
    <fill>
      <patternFill patternType="solid">
        <fgColor rgb="FFCBC8C1"/>
        <bgColor rgb="FFE7E6E6"/>
      </patternFill>
    </fill>
    <fill>
      <patternFill patternType="solid">
        <fgColor rgb="FFCBC8C1"/>
        <bgColor rgb="FFDADADA"/>
      </patternFill>
    </fill>
  </fills>
  <borders count="10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right style="thin">
        <color rgb="FF000000"/>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right style="thin">
        <color rgb="FF000000"/>
      </right>
      <top style="medium">
        <color rgb="FF000000"/>
      </top>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indexed="64"/>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style="thin">
        <color rgb="FF000000"/>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9" fontId="15" fillId="0" borderId="0" applyFont="0" applyFill="0" applyBorder="0" applyAlignment="0" applyProtection="0"/>
    <xf numFmtId="0" fontId="31" fillId="0" borderId="11"/>
    <xf numFmtId="9" fontId="4" fillId="0" borderId="11" applyFont="0" applyFill="0" applyBorder="0" applyAlignment="0" applyProtection="0"/>
    <xf numFmtId="0" fontId="31" fillId="0" borderId="11"/>
    <xf numFmtId="9" fontId="3" fillId="0" borderId="11" applyFont="0" applyFill="0" applyBorder="0" applyAlignment="0" applyProtection="0"/>
    <xf numFmtId="0" fontId="3" fillId="0" borderId="11"/>
    <xf numFmtId="0" fontId="31" fillId="0" borderId="11"/>
    <xf numFmtId="9" fontId="2" fillId="0" borderId="11" applyFont="0" applyFill="0" applyBorder="0" applyAlignment="0" applyProtection="0"/>
  </cellStyleXfs>
  <cellXfs count="216">
    <xf numFmtId="0" fontId="0" fillId="0" borderId="0" xfId="0"/>
    <xf numFmtId="0" fontId="5"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9" fillId="2" borderId="57"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63"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5" fillId="2" borderId="66"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12" fillId="3" borderId="35" xfId="0" applyFont="1" applyFill="1" applyBorder="1" applyAlignment="1">
      <alignment horizontal="left" vertical="center" wrapText="1"/>
    </xf>
    <xf numFmtId="0" fontId="9" fillId="3" borderId="44" xfId="0" applyFont="1" applyFill="1" applyBorder="1" applyAlignment="1">
      <alignment horizontal="left" vertical="center" wrapText="1"/>
    </xf>
    <xf numFmtId="49" fontId="9" fillId="3" borderId="68" xfId="0" applyNumberFormat="1" applyFont="1" applyFill="1" applyBorder="1" applyAlignment="1">
      <alignment horizontal="center" vertical="center" wrapText="1"/>
    </xf>
    <xf numFmtId="49" fontId="9" fillId="3" borderId="52" xfId="0" applyNumberFormat="1" applyFont="1" applyFill="1" applyBorder="1" applyAlignment="1">
      <alignment horizontal="center" vertical="center" wrapText="1"/>
    </xf>
    <xf numFmtId="49" fontId="9" fillId="3" borderId="53" xfId="0" applyNumberFormat="1"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3" borderId="52"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18" fillId="0" borderId="0" xfId="0" applyFont="1"/>
    <xf numFmtId="0" fontId="18" fillId="0" borderId="0" xfId="0" applyFont="1" applyAlignment="1">
      <alignment horizontal="center"/>
    </xf>
    <xf numFmtId="0" fontId="19" fillId="0" borderId="0" xfId="0" applyFont="1" applyAlignment="1">
      <alignment horizontal="center"/>
    </xf>
    <xf numFmtId="0" fontId="19" fillId="0" borderId="69" xfId="0" applyFont="1" applyBorder="1" applyAlignment="1">
      <alignment horizontal="center"/>
    </xf>
    <xf numFmtId="0" fontId="18" fillId="0" borderId="69" xfId="0" applyFont="1" applyBorder="1" applyAlignment="1">
      <alignment horizontal="center"/>
    </xf>
    <xf numFmtId="0" fontId="18" fillId="0" borderId="69" xfId="0" applyFont="1" applyBorder="1"/>
    <xf numFmtId="0" fontId="7" fillId="7" borderId="31" xfId="0" applyFont="1" applyFill="1" applyBorder="1" applyAlignment="1"/>
    <xf numFmtId="0" fontId="7" fillId="7" borderId="32" xfId="0" applyFont="1" applyFill="1" applyBorder="1" applyAlignment="1"/>
    <xf numFmtId="0" fontId="0" fillId="0" borderId="70" xfId="0" applyBorder="1"/>
    <xf numFmtId="0" fontId="19" fillId="0" borderId="71" xfId="0" applyFont="1" applyBorder="1" applyAlignment="1">
      <alignment horizontal="center"/>
    </xf>
    <xf numFmtId="0" fontId="18" fillId="0" borderId="71" xfId="0" applyFont="1" applyBorder="1" applyAlignment="1">
      <alignment horizontal="center"/>
    </xf>
    <xf numFmtId="0" fontId="20" fillId="0" borderId="71" xfId="0" applyFont="1" applyBorder="1"/>
    <xf numFmtId="0" fontId="18" fillId="0" borderId="71" xfId="0" applyFont="1" applyBorder="1"/>
    <xf numFmtId="0" fontId="18" fillId="0" borderId="71" xfId="0" applyFont="1" applyBorder="1" applyAlignment="1">
      <alignment horizontal="center" vertical="center"/>
    </xf>
    <xf numFmtId="0" fontId="18" fillId="0" borderId="71" xfId="0" applyFont="1" applyBorder="1" applyAlignment="1">
      <alignment vertical="center" wrapText="1"/>
    </xf>
    <xf numFmtId="0" fontId="22" fillId="0" borderId="71" xfId="0" applyFont="1" applyBorder="1" applyAlignment="1">
      <alignment horizontal="center" vertical="center"/>
    </xf>
    <xf numFmtId="49" fontId="16" fillId="3" borderId="28" xfId="0" applyNumberFormat="1" applyFont="1" applyFill="1" applyBorder="1" applyAlignment="1">
      <alignment horizontal="left" vertical="center" wrapText="1"/>
    </xf>
    <xf numFmtId="0" fontId="17" fillId="4" borderId="29" xfId="0" applyFont="1" applyFill="1" applyBorder="1" applyAlignment="1">
      <alignment horizontal="left"/>
    </xf>
    <xf numFmtId="0" fontId="5" fillId="6" borderId="36" xfId="0" applyFont="1" applyFill="1" applyBorder="1" applyAlignment="1">
      <alignment horizontal="left" vertical="center" wrapText="1"/>
    </xf>
    <xf numFmtId="0" fontId="7" fillId="7" borderId="36" xfId="0" applyFont="1" applyFill="1" applyBorder="1" applyAlignment="1">
      <alignment horizontal="left"/>
    </xf>
    <xf numFmtId="0" fontId="25" fillId="6" borderId="75" xfId="0" applyFont="1" applyFill="1" applyBorder="1" applyAlignment="1">
      <alignment horizontal="center" vertical="center" wrapText="1"/>
    </xf>
    <xf numFmtId="0" fontId="24" fillId="6" borderId="76" xfId="0" applyFont="1" applyFill="1" applyBorder="1" applyAlignment="1">
      <alignment horizontal="center" vertical="center" wrapText="1"/>
    </xf>
    <xf numFmtId="0" fontId="24" fillId="6" borderId="56" xfId="0" applyFont="1" applyFill="1" applyBorder="1" applyAlignment="1">
      <alignment horizontal="center" vertical="center" wrapText="1"/>
    </xf>
    <xf numFmtId="0" fontId="24" fillId="6" borderId="35" xfId="0" applyFont="1" applyFill="1" applyBorder="1" applyAlignment="1">
      <alignment horizontal="center" vertical="center" wrapText="1"/>
    </xf>
    <xf numFmtId="165" fontId="24" fillId="6" borderId="35" xfId="1"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2" borderId="4" xfId="0" applyFont="1" applyFill="1" applyBorder="1" applyAlignment="1">
      <alignment horizontal="center" vertical="center" wrapText="1"/>
    </xf>
    <xf numFmtId="0" fontId="23" fillId="2" borderId="60" xfId="0" applyFont="1" applyFill="1" applyBorder="1" applyAlignment="1">
      <alignment horizontal="center" vertical="center" wrapText="1"/>
    </xf>
    <xf numFmtId="0" fontId="27" fillId="0" borderId="0" xfId="0" applyFont="1"/>
    <xf numFmtId="0" fontId="27" fillId="0" borderId="0" xfId="0" applyFont="1" applyAlignment="1">
      <alignment horizontal="center" vertical="center"/>
    </xf>
    <xf numFmtId="0" fontId="23" fillId="2" borderId="10" xfId="0" applyFont="1" applyFill="1" applyBorder="1" applyAlignment="1">
      <alignment horizontal="center" vertical="center" wrapText="1"/>
    </xf>
    <xf numFmtId="0" fontId="23" fillId="2" borderId="62" xfId="0" applyFont="1" applyFill="1" applyBorder="1" applyAlignment="1">
      <alignment horizontal="center" vertical="center" wrapText="1"/>
    </xf>
    <xf numFmtId="0" fontId="23" fillId="2" borderId="6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3" fillId="6" borderId="33" xfId="0" applyFont="1" applyFill="1" applyBorder="1" applyAlignment="1">
      <alignment horizontal="center" vertical="center" wrapText="1"/>
    </xf>
    <xf numFmtId="0" fontId="23" fillId="6" borderId="34"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23" fillId="6" borderId="10" xfId="0" applyFont="1" applyFill="1" applyBorder="1" applyAlignment="1">
      <alignment horizontal="center" vertical="center" wrapText="1"/>
    </xf>
    <xf numFmtId="0" fontId="26" fillId="7" borderId="36" xfId="0" applyFont="1" applyFill="1" applyBorder="1" applyAlignment="1">
      <alignment horizontal="left"/>
    </xf>
    <xf numFmtId="0" fontId="26" fillId="7" borderId="29" xfId="0" applyFont="1" applyFill="1" applyBorder="1" applyAlignment="1">
      <alignment horizontal="left"/>
    </xf>
    <xf numFmtId="0" fontId="23" fillId="2" borderId="65" xfId="0" applyFont="1" applyFill="1" applyBorder="1" applyAlignment="1">
      <alignment horizontal="center" vertical="center" wrapText="1"/>
    </xf>
    <xf numFmtId="0" fontId="25" fillId="6" borderId="76" xfId="0" applyFont="1" applyFill="1" applyBorder="1" applyAlignment="1">
      <alignment horizontal="center" vertical="center" wrapText="1"/>
    </xf>
    <xf numFmtId="0" fontId="24" fillId="6" borderId="69" xfId="0" applyFont="1" applyFill="1" applyBorder="1" applyAlignment="1">
      <alignment horizontal="center" vertical="center" wrapText="1"/>
    </xf>
    <xf numFmtId="0" fontId="24" fillId="6" borderId="77" xfId="0" applyFont="1" applyFill="1" applyBorder="1" applyAlignment="1">
      <alignment horizontal="center" vertical="center" wrapText="1"/>
    </xf>
    <xf numFmtId="165" fontId="24" fillId="6" borderId="35" xfId="0" applyNumberFormat="1" applyFont="1" applyFill="1" applyBorder="1" applyAlignment="1">
      <alignment horizontal="center" vertical="center" wrapText="1"/>
    </xf>
    <xf numFmtId="0" fontId="24" fillId="6" borderId="79" xfId="0" applyFont="1" applyFill="1" applyBorder="1" applyAlignment="1">
      <alignment horizontal="center" vertical="center" wrapText="1"/>
    </xf>
    <xf numFmtId="0" fontId="24" fillId="6" borderId="80" xfId="0" applyFont="1" applyFill="1" applyBorder="1" applyAlignment="1">
      <alignment horizontal="center" vertical="center" wrapText="1"/>
    </xf>
    <xf numFmtId="0" fontId="24" fillId="6" borderId="11" xfId="0" applyFont="1" applyFill="1" applyBorder="1" applyAlignment="1">
      <alignment horizontal="center" vertical="center" wrapText="1"/>
    </xf>
    <xf numFmtId="0" fontId="24" fillId="6" borderId="37" xfId="0" applyFont="1" applyFill="1" applyBorder="1" applyAlignment="1">
      <alignment horizontal="center" vertical="center" wrapText="1"/>
    </xf>
    <xf numFmtId="0" fontId="24" fillId="6" borderId="42" xfId="0" applyFont="1" applyFill="1" applyBorder="1" applyAlignment="1">
      <alignment horizontal="center" vertical="center" wrapText="1"/>
    </xf>
    <xf numFmtId="0" fontId="25" fillId="6" borderId="69" xfId="0" applyFont="1" applyFill="1" applyBorder="1" applyAlignment="1">
      <alignment horizontal="center" vertical="center" wrapText="1"/>
    </xf>
    <xf numFmtId="0" fontId="28" fillId="7" borderId="78" xfId="0" applyFont="1" applyFill="1" applyBorder="1" applyAlignment="1">
      <alignment horizontal="center" vertical="center" wrapText="1"/>
    </xf>
    <xf numFmtId="0" fontId="24" fillId="6" borderId="61"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25" fillId="6" borderId="83" xfId="0" applyFont="1" applyFill="1" applyBorder="1" applyAlignment="1">
      <alignment horizontal="center" vertical="center" wrapText="1"/>
    </xf>
    <xf numFmtId="0" fontId="24" fillId="9" borderId="84" xfId="0" applyFont="1" applyFill="1" applyBorder="1" applyAlignment="1">
      <alignment horizontal="center" vertical="center" wrapText="1"/>
    </xf>
    <xf numFmtId="0" fontId="24" fillId="6" borderId="85" xfId="0" applyFont="1" applyFill="1" applyBorder="1" applyAlignment="1">
      <alignment horizontal="center" vertical="center" wrapText="1"/>
    </xf>
    <xf numFmtId="0" fontId="24" fillId="6" borderId="39" xfId="0" applyFont="1" applyFill="1" applyBorder="1" applyAlignment="1">
      <alignment horizontal="center" vertical="center" wrapText="1"/>
    </xf>
    <xf numFmtId="0" fontId="25" fillId="6" borderId="86" xfId="0" applyFont="1" applyFill="1" applyBorder="1" applyAlignment="1">
      <alignment horizontal="center" vertical="center" wrapText="1"/>
    </xf>
    <xf numFmtId="0" fontId="24" fillId="6" borderId="87" xfId="0" applyFont="1" applyFill="1" applyBorder="1" applyAlignment="1">
      <alignment horizontal="center" vertical="center" wrapText="1"/>
    </xf>
    <xf numFmtId="0" fontId="24" fillId="6" borderId="88" xfId="0" applyFont="1" applyFill="1" applyBorder="1" applyAlignment="1">
      <alignment horizontal="center" vertical="center" wrapText="1"/>
    </xf>
    <xf numFmtId="0" fontId="30" fillId="6" borderId="81" xfId="0" applyFont="1" applyFill="1" applyBorder="1" applyAlignment="1">
      <alignment horizontal="center" vertical="center" wrapText="1"/>
    </xf>
    <xf numFmtId="0" fontId="30" fillId="6" borderId="36" xfId="0" applyFont="1" applyFill="1" applyBorder="1" applyAlignment="1">
      <alignment horizontal="center" vertical="center" wrapText="1"/>
    </xf>
    <xf numFmtId="0" fontId="30" fillId="6" borderId="39" xfId="0" applyFont="1" applyFill="1" applyBorder="1" applyAlignment="1">
      <alignment horizontal="center" vertical="center" wrapText="1"/>
    </xf>
    <xf numFmtId="0" fontId="30" fillId="6" borderId="89" xfId="0" applyFont="1" applyFill="1" applyBorder="1" applyAlignment="1">
      <alignment horizontal="center" vertical="center" wrapText="1"/>
    </xf>
    <xf numFmtId="3" fontId="30" fillId="6" borderId="89" xfId="0" applyNumberFormat="1" applyFont="1" applyFill="1" applyBorder="1" applyAlignment="1">
      <alignment horizontal="center" vertical="center" wrapText="1"/>
    </xf>
    <xf numFmtId="0" fontId="30" fillId="6" borderId="49" xfId="0" applyFont="1" applyFill="1" applyBorder="1" applyAlignment="1">
      <alignment horizontal="center" vertical="center" wrapText="1"/>
    </xf>
    <xf numFmtId="0" fontId="32" fillId="7" borderId="98" xfId="0" applyFont="1" applyFill="1" applyBorder="1" applyAlignment="1">
      <alignment horizontal="center" vertical="center" wrapText="1"/>
    </xf>
    <xf numFmtId="0" fontId="33" fillId="6" borderId="52" xfId="0" applyFont="1" applyFill="1" applyBorder="1" applyAlignment="1">
      <alignment horizontal="center" vertical="center" wrapText="1"/>
    </xf>
    <xf numFmtId="0" fontId="33" fillId="6" borderId="58" xfId="0" applyFont="1" applyFill="1" applyBorder="1" applyAlignment="1">
      <alignment horizontal="center" vertical="center" wrapText="1"/>
    </xf>
    <xf numFmtId="0" fontId="32" fillId="7" borderId="90" xfId="0" applyFont="1" applyFill="1" applyBorder="1" applyAlignment="1">
      <alignment horizontal="center" vertical="center" wrapText="1"/>
    </xf>
    <xf numFmtId="0" fontId="32" fillId="7" borderId="77" xfId="0" applyFont="1" applyFill="1" applyBorder="1" applyAlignment="1">
      <alignment horizontal="center" vertical="center" wrapText="1"/>
    </xf>
    <xf numFmtId="0" fontId="33" fillId="6" borderId="94" xfId="0" applyFont="1" applyFill="1" applyBorder="1" applyAlignment="1">
      <alignment horizontal="center" vertical="center" wrapText="1"/>
    </xf>
    <xf numFmtId="0" fontId="32" fillId="7" borderId="75" xfId="0" applyFont="1" applyFill="1" applyBorder="1" applyAlignment="1">
      <alignment horizontal="center" vertical="center" wrapText="1"/>
    </xf>
    <xf numFmtId="0" fontId="32" fillId="7" borderId="69" xfId="0" applyFont="1" applyFill="1" applyBorder="1" applyAlignment="1">
      <alignment horizontal="center" vertical="center" wrapText="1"/>
    </xf>
    <xf numFmtId="0" fontId="32" fillId="7" borderId="93" xfId="0" applyFont="1" applyFill="1" applyBorder="1" applyAlignment="1">
      <alignment horizontal="center" vertical="center" wrapText="1"/>
    </xf>
    <xf numFmtId="0" fontId="33" fillId="6" borderId="95"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33" fillId="6" borderId="96" xfId="0" applyFont="1" applyFill="1" applyBorder="1" applyAlignment="1">
      <alignment horizontal="center" vertical="center" wrapText="1"/>
    </xf>
    <xf numFmtId="0" fontId="32" fillId="7" borderId="99" xfId="0" applyFont="1" applyFill="1" applyBorder="1" applyAlignment="1">
      <alignment horizontal="center" vertical="center" wrapText="1"/>
    </xf>
    <xf numFmtId="0" fontId="32" fillId="7" borderId="92" xfId="0" applyFont="1" applyFill="1" applyBorder="1" applyAlignment="1">
      <alignment horizontal="center" vertical="center" wrapText="1"/>
    </xf>
    <xf numFmtId="0" fontId="32" fillId="7" borderId="91" xfId="0" applyFont="1" applyFill="1" applyBorder="1" applyAlignment="1">
      <alignment horizontal="center" vertical="center" wrapText="1"/>
    </xf>
    <xf numFmtId="0" fontId="33" fillId="6" borderId="97" xfId="0" applyFont="1" applyFill="1" applyBorder="1" applyAlignment="1">
      <alignment horizontal="center" vertical="center" wrapText="1"/>
    </xf>
    <xf numFmtId="0" fontId="33" fillId="6" borderId="74" xfId="0" applyFont="1" applyFill="1" applyBorder="1" applyAlignment="1">
      <alignment horizontal="center" vertical="center" wrapText="1"/>
    </xf>
    <xf numFmtId="0" fontId="33" fillId="6" borderId="74" xfId="2" applyFont="1" applyFill="1" applyBorder="1" applyAlignment="1">
      <alignment horizontal="center" vertical="center" wrapText="1"/>
    </xf>
    <xf numFmtId="0" fontId="33" fillId="6" borderId="37" xfId="0" applyFont="1" applyFill="1" applyBorder="1" applyAlignment="1">
      <alignment horizontal="center" vertical="center" wrapText="1"/>
    </xf>
    <xf numFmtId="0" fontId="33" fillId="6" borderId="37" xfId="2" applyFont="1" applyFill="1" applyBorder="1" applyAlignment="1">
      <alignment horizontal="center" vertical="center" wrapText="1"/>
    </xf>
    <xf numFmtId="0" fontId="33" fillId="6" borderId="35" xfId="0" applyFont="1" applyFill="1" applyBorder="1" applyAlignment="1">
      <alignment horizontal="center" vertical="center" wrapText="1"/>
    </xf>
    <xf numFmtId="0" fontId="33" fillId="6" borderId="35" xfId="2" applyFont="1" applyFill="1" applyBorder="1" applyAlignment="1">
      <alignment horizontal="center" vertical="center" wrapText="1"/>
    </xf>
    <xf numFmtId="0" fontId="33" fillId="6" borderId="36" xfId="0" applyFont="1" applyFill="1" applyBorder="1" applyAlignment="1">
      <alignment horizontal="center" vertical="center" wrapText="1"/>
    </xf>
    <xf numFmtId="0" fontId="33" fillId="6" borderId="39" xfId="0" applyFont="1" applyFill="1" applyBorder="1" applyAlignment="1">
      <alignment horizontal="center" vertical="center" wrapText="1"/>
    </xf>
    <xf numFmtId="0" fontId="5" fillId="6" borderId="37" xfId="6" applyFont="1" applyFill="1" applyBorder="1" applyAlignment="1">
      <alignment horizontal="center" vertical="center" wrapText="1"/>
    </xf>
    <xf numFmtId="0" fontId="5" fillId="6" borderId="35" xfId="6" applyFont="1" applyFill="1" applyBorder="1" applyAlignment="1">
      <alignment horizontal="center" vertical="center" wrapText="1"/>
    </xf>
    <xf numFmtId="0" fontId="5" fillId="6" borderId="35" xfId="0" applyFont="1" applyFill="1" applyBorder="1" applyAlignment="1">
      <alignment horizontal="center" vertical="center" wrapText="1"/>
    </xf>
    <xf numFmtId="0" fontId="34" fillId="7" borderId="77" xfId="4" applyFont="1" applyFill="1" applyBorder="1" applyAlignment="1">
      <alignment horizontal="center" vertical="center" wrapText="1"/>
    </xf>
    <xf numFmtId="0" fontId="5" fillId="6" borderId="89" xfId="6" applyFont="1" applyFill="1" applyBorder="1" applyAlignment="1">
      <alignment horizontal="center" vertical="center" wrapText="1"/>
    </xf>
    <xf numFmtId="0" fontId="5" fillId="6" borderId="52" xfId="0" applyFont="1" applyFill="1" applyBorder="1" applyAlignment="1">
      <alignment horizontal="center" vertical="center" wrapText="1"/>
    </xf>
    <xf numFmtId="0" fontId="5" fillId="6" borderId="74" xfId="0" applyFont="1" applyFill="1" applyBorder="1" applyAlignment="1">
      <alignment horizontal="center" vertical="center" wrapText="1"/>
    </xf>
    <xf numFmtId="0" fontId="5" fillId="6" borderId="69" xfId="0" applyFont="1" applyFill="1" applyBorder="1" applyAlignment="1">
      <alignment horizontal="center" vertical="center" wrapText="1"/>
    </xf>
    <xf numFmtId="0" fontId="5" fillId="6" borderId="37" xfId="7" applyFont="1" applyFill="1" applyBorder="1" applyAlignment="1">
      <alignment horizontal="center" vertical="center" wrapText="1"/>
    </xf>
    <xf numFmtId="0" fontId="5" fillId="6" borderId="35" xfId="7" applyFont="1" applyFill="1" applyBorder="1" applyAlignment="1">
      <alignment horizontal="center" vertical="center" wrapText="1"/>
    </xf>
    <xf numFmtId="0" fontId="10" fillId="8" borderId="14" xfId="0" applyFont="1" applyFill="1" applyBorder="1" applyAlignment="1">
      <alignment horizontal="center" vertical="center" wrapText="1"/>
    </xf>
    <xf numFmtId="0" fontId="7" fillId="7" borderId="15" xfId="0" applyFont="1" applyFill="1" applyBorder="1"/>
    <xf numFmtId="0" fontId="7" fillId="7" borderId="16" xfId="0" applyFont="1" applyFill="1" applyBorder="1"/>
    <xf numFmtId="0" fontId="7" fillId="7" borderId="24" xfId="0" applyFont="1" applyFill="1" applyBorder="1"/>
    <xf numFmtId="0" fontId="7" fillId="7" borderId="25" xfId="0" applyFont="1" applyFill="1" applyBorder="1"/>
    <xf numFmtId="0" fontId="7" fillId="7" borderId="26" xfId="0" applyFont="1" applyFill="1" applyBorder="1"/>
    <xf numFmtId="0" fontId="10" fillId="8" borderId="36" xfId="0" applyFont="1" applyFill="1" applyBorder="1" applyAlignment="1">
      <alignment horizontal="center" vertical="center" wrapText="1"/>
    </xf>
    <xf numFmtId="0" fontId="7" fillId="7" borderId="31" xfId="0" applyFont="1" applyFill="1" applyBorder="1"/>
    <xf numFmtId="0" fontId="7" fillId="7" borderId="29" xfId="0" applyFont="1" applyFill="1" applyBorder="1"/>
    <xf numFmtId="164" fontId="10" fillId="8" borderId="45" xfId="0" applyNumberFormat="1" applyFont="1" applyFill="1" applyBorder="1" applyAlignment="1">
      <alignment horizontal="center" vertical="center" wrapText="1"/>
    </xf>
    <xf numFmtId="0" fontId="7" fillId="7" borderId="46" xfId="0" applyFont="1" applyFill="1" applyBorder="1"/>
    <xf numFmtId="0" fontId="7" fillId="7" borderId="47" xfId="0" applyFont="1" applyFill="1" applyBorder="1"/>
    <xf numFmtId="49" fontId="16" fillId="3" borderId="49" xfId="0" applyNumberFormat="1" applyFont="1" applyFill="1" applyBorder="1" applyAlignment="1">
      <alignment horizontal="left" vertical="center" wrapText="1"/>
    </xf>
    <xf numFmtId="0" fontId="17" fillId="4" borderId="47" xfId="0" applyFont="1" applyFill="1" applyBorder="1" applyAlignment="1">
      <alignment horizontal="left"/>
    </xf>
    <xf numFmtId="0" fontId="13" fillId="5" borderId="51" xfId="0" applyFont="1" applyFill="1" applyBorder="1" applyAlignment="1">
      <alignment horizontal="center" vertical="center" wrapText="1"/>
    </xf>
    <xf numFmtId="0" fontId="7" fillId="4" borderId="8" xfId="0" applyFont="1" applyFill="1" applyBorder="1"/>
    <xf numFmtId="0" fontId="5" fillId="2" borderId="51" xfId="0" applyFont="1" applyFill="1" applyBorder="1" applyAlignment="1">
      <alignment horizontal="center" vertical="center" wrapText="1"/>
    </xf>
    <xf numFmtId="0" fontId="9" fillId="3" borderId="37" xfId="0" applyFont="1" applyFill="1" applyBorder="1" applyAlignment="1">
      <alignment horizontal="left" vertical="center" wrapText="1"/>
    </xf>
    <xf numFmtId="0" fontId="7" fillId="4" borderId="41" xfId="0" applyFont="1" applyFill="1" applyBorder="1" applyAlignment="1">
      <alignment horizontal="left"/>
    </xf>
    <xf numFmtId="0" fontId="10" fillId="8" borderId="38" xfId="0" applyFont="1" applyFill="1" applyBorder="1" applyAlignment="1">
      <alignment horizontal="center" vertical="center" wrapText="1"/>
    </xf>
    <xf numFmtId="0" fontId="7" fillId="7" borderId="39" xfId="0" applyFont="1" applyFill="1" applyBorder="1" applyAlignment="1">
      <alignment horizontal="center"/>
    </xf>
    <xf numFmtId="0" fontId="7" fillId="7" borderId="40" xfId="0" applyFont="1" applyFill="1" applyBorder="1" applyAlignment="1">
      <alignment horizontal="center"/>
    </xf>
    <xf numFmtId="0" fontId="7" fillId="7" borderId="42" xfId="0" applyFont="1" applyFill="1" applyBorder="1" applyAlignment="1">
      <alignment horizontal="center"/>
    </xf>
    <xf numFmtId="0" fontId="7" fillId="7" borderId="25" xfId="0" applyFont="1" applyFill="1" applyBorder="1" applyAlignment="1">
      <alignment horizontal="center"/>
    </xf>
    <xf numFmtId="0" fontId="7" fillId="7" borderId="26" xfId="0" applyFont="1" applyFill="1" applyBorder="1" applyAlignment="1">
      <alignment horizontal="center"/>
    </xf>
    <xf numFmtId="49" fontId="16" fillId="3" borderId="28" xfId="0" applyNumberFormat="1" applyFont="1" applyFill="1" applyBorder="1" applyAlignment="1">
      <alignment horizontal="left" vertical="center" wrapText="1"/>
    </xf>
    <xf numFmtId="0" fontId="17" fillId="4" borderId="29" xfId="0" applyFont="1" applyFill="1" applyBorder="1" applyAlignment="1">
      <alignment horizontal="left"/>
    </xf>
    <xf numFmtId="0" fontId="6" fillId="3" borderId="6" xfId="0" applyFont="1" applyFill="1" applyBorder="1" applyAlignment="1">
      <alignment horizontal="center" vertical="center" wrapText="1"/>
    </xf>
    <xf numFmtId="0" fontId="7" fillId="4" borderId="7" xfId="0" applyFont="1" applyFill="1" applyBorder="1"/>
    <xf numFmtId="0" fontId="23" fillId="0" borderId="7" xfId="0" applyFont="1" applyBorder="1" applyAlignment="1">
      <alignment horizontal="center" vertical="center" wrapText="1"/>
    </xf>
    <xf numFmtId="0" fontId="26" fillId="0" borderId="9" xfId="0" applyFont="1" applyBorder="1"/>
    <xf numFmtId="0" fontId="8" fillId="3" borderId="12" xfId="0" applyFont="1" applyFill="1" applyBorder="1" applyAlignment="1">
      <alignment horizontal="center" vertical="center" textRotation="90" wrapText="1"/>
    </xf>
    <xf numFmtId="0" fontId="7" fillId="4" borderId="22" xfId="0" applyFont="1" applyFill="1" applyBorder="1"/>
    <xf numFmtId="0" fontId="7" fillId="4" borderId="62" xfId="0" applyFont="1" applyFill="1" applyBorder="1"/>
    <xf numFmtId="0" fontId="7" fillId="4" borderId="43" xfId="0" applyFont="1" applyFill="1" applyBorder="1"/>
    <xf numFmtId="0" fontId="9" fillId="3" borderId="13" xfId="0" applyFont="1" applyFill="1" applyBorder="1" applyAlignment="1">
      <alignment horizontal="left" vertical="center" wrapText="1"/>
    </xf>
    <xf numFmtId="0" fontId="7" fillId="4" borderId="23" xfId="0" applyFont="1" applyFill="1" applyBorder="1" applyAlignment="1">
      <alignment horizontal="left"/>
    </xf>
    <xf numFmtId="0" fontId="11" fillId="3" borderId="17" xfId="0" applyFont="1" applyFill="1" applyBorder="1" applyAlignment="1">
      <alignment horizontal="center" vertical="center" textRotation="90" wrapText="1"/>
    </xf>
    <xf numFmtId="0" fontId="7" fillId="4" borderId="27" xfId="0" applyFont="1" applyFill="1" applyBorder="1" applyAlignment="1">
      <alignment horizontal="center"/>
    </xf>
    <xf numFmtId="0" fontId="7" fillId="4" borderId="48" xfId="0" applyFont="1" applyFill="1" applyBorder="1" applyAlignment="1">
      <alignment horizontal="center"/>
    </xf>
    <xf numFmtId="0" fontId="5" fillId="6" borderId="20" xfId="0" applyFont="1" applyFill="1" applyBorder="1" applyAlignment="1">
      <alignment vertical="center" wrapText="1"/>
    </xf>
    <xf numFmtId="0" fontId="7" fillId="7" borderId="21" xfId="0" applyFont="1" applyFill="1" applyBorder="1" applyAlignment="1"/>
    <xf numFmtId="0" fontId="7" fillId="7" borderId="19" xfId="0" applyFont="1" applyFill="1" applyBorder="1" applyAlignment="1"/>
    <xf numFmtId="0" fontId="5" fillId="6" borderId="50" xfId="0" applyFont="1" applyFill="1" applyBorder="1" applyAlignment="1">
      <alignment horizontal="left" vertical="center" wrapText="1"/>
    </xf>
    <xf numFmtId="0" fontId="7" fillId="7" borderId="46" xfId="0" applyFont="1" applyFill="1" applyBorder="1" applyAlignment="1">
      <alignment horizontal="left"/>
    </xf>
    <xf numFmtId="0" fontId="7" fillId="7" borderId="47" xfId="0" applyFont="1" applyFill="1" applyBorder="1" applyAlignment="1">
      <alignment horizontal="left"/>
    </xf>
    <xf numFmtId="49" fontId="16" fillId="3" borderId="18" xfId="0" applyNumberFormat="1" applyFont="1" applyFill="1" applyBorder="1" applyAlignment="1">
      <alignment horizontal="left" vertical="center" wrapText="1"/>
    </xf>
    <xf numFmtId="0" fontId="17" fillId="4" borderId="19" xfId="0" applyFont="1" applyFill="1" applyBorder="1" applyAlignment="1">
      <alignment horizontal="left"/>
    </xf>
    <xf numFmtId="0" fontId="12" fillId="3" borderId="37" xfId="0" applyFont="1" applyFill="1" applyBorder="1" applyAlignment="1">
      <alignment horizontal="left" vertical="center" wrapText="1"/>
    </xf>
    <xf numFmtId="0" fontId="12" fillId="3" borderId="74" xfId="0" applyFont="1" applyFill="1" applyBorder="1" applyAlignment="1">
      <alignment horizontal="left" vertical="center" wrapText="1"/>
    </xf>
    <xf numFmtId="0" fontId="7" fillId="7" borderId="39" xfId="0" applyFont="1" applyFill="1" applyBorder="1"/>
    <xf numFmtId="0" fontId="7" fillId="7" borderId="40" xfId="0" applyFont="1" applyFill="1" applyBorder="1"/>
    <xf numFmtId="0" fontId="10" fillId="8" borderId="11" xfId="0" applyFont="1" applyFill="1" applyBorder="1" applyAlignment="1">
      <alignment horizontal="center" vertical="center" wrapText="1"/>
    </xf>
    <xf numFmtId="0" fontId="7" fillId="7" borderId="11" xfId="0" applyFont="1" applyFill="1" applyBorder="1"/>
    <xf numFmtId="0" fontId="7" fillId="7" borderId="63" xfId="0" applyFont="1" applyFill="1" applyBorder="1"/>
    <xf numFmtId="0" fontId="7" fillId="7" borderId="42" xfId="0" applyFont="1" applyFill="1" applyBorder="1"/>
    <xf numFmtId="0" fontId="5" fillId="6" borderId="30" xfId="0" applyFont="1" applyFill="1" applyBorder="1" applyAlignment="1">
      <alignment horizontal="left" vertical="center" wrapText="1"/>
    </xf>
    <xf numFmtId="0" fontId="7" fillId="7" borderId="31" xfId="0" applyFont="1" applyFill="1" applyBorder="1" applyAlignment="1">
      <alignment horizontal="left"/>
    </xf>
    <xf numFmtId="0" fontId="7" fillId="7" borderId="29" xfId="0" applyFont="1" applyFill="1" applyBorder="1" applyAlignment="1">
      <alignment horizontal="left"/>
    </xf>
    <xf numFmtId="0" fontId="5" fillId="6" borderId="36" xfId="0" applyFont="1" applyFill="1" applyBorder="1" applyAlignment="1">
      <alignment horizontal="left" vertical="center" wrapText="1"/>
    </xf>
    <xf numFmtId="0" fontId="9" fillId="3" borderId="55" xfId="0" applyFont="1" applyFill="1" applyBorder="1" applyAlignment="1">
      <alignment horizontal="center" vertical="center" wrapText="1"/>
    </xf>
    <xf numFmtId="0" fontId="26" fillId="4" borderId="56" xfId="0" applyFont="1" applyFill="1" applyBorder="1"/>
    <xf numFmtId="0" fontId="24" fillId="6" borderId="28" xfId="0" applyFont="1" applyFill="1" applyBorder="1" applyAlignment="1">
      <alignment horizontal="center" vertical="center" wrapText="1"/>
    </xf>
    <xf numFmtId="0" fontId="17" fillId="7" borderId="59" xfId="0" applyFont="1" applyFill="1" applyBorder="1"/>
    <xf numFmtId="0" fontId="24" fillId="6" borderId="29" xfId="0" applyFont="1" applyFill="1" applyBorder="1" applyAlignment="1">
      <alignment horizontal="center" vertical="center" wrapText="1"/>
    </xf>
    <xf numFmtId="0" fontId="5" fillId="6" borderId="30" xfId="0" applyFont="1" applyFill="1" applyBorder="1" applyAlignment="1">
      <alignment horizontal="left" vertical="center"/>
    </xf>
    <xf numFmtId="0" fontId="5" fillId="6" borderId="36" xfId="0" applyFont="1" applyFill="1" applyBorder="1" applyAlignment="1">
      <alignment horizontal="left" vertical="center"/>
    </xf>
    <xf numFmtId="0" fontId="29" fillId="6" borderId="82" xfId="0" applyFont="1" applyFill="1" applyBorder="1" applyAlignment="1">
      <alignment horizontal="center" vertical="center" wrapText="1"/>
    </xf>
    <xf numFmtId="0" fontId="29" fillId="6" borderId="27" xfId="0" applyFont="1" applyFill="1" applyBorder="1" applyAlignment="1">
      <alignment horizontal="center" vertical="center" wrapText="1"/>
    </xf>
    <xf numFmtId="0" fontId="29" fillId="6" borderId="78" xfId="0" applyFont="1" applyFill="1" applyBorder="1" applyAlignment="1">
      <alignment horizontal="center" vertical="center" wrapText="1"/>
    </xf>
    <xf numFmtId="0" fontId="24" fillId="6" borderId="49" xfId="0" applyFont="1" applyFill="1" applyBorder="1" applyAlignment="1">
      <alignment horizontal="left" vertical="center" wrapText="1"/>
    </xf>
    <xf numFmtId="0" fontId="17" fillId="7" borderId="47" xfId="0" applyFont="1" applyFill="1" applyBorder="1" applyAlignment="1">
      <alignment vertical="center"/>
    </xf>
    <xf numFmtId="0" fontId="17" fillId="7" borderId="29" xfId="0" applyFont="1" applyFill="1" applyBorder="1" applyAlignment="1">
      <alignment horizontal="center" vertical="center"/>
    </xf>
    <xf numFmtId="0" fontId="23" fillId="6" borderId="36" xfId="0" applyFont="1" applyFill="1" applyBorder="1" applyAlignment="1">
      <alignment horizontal="left" vertical="center" wrapText="1"/>
    </xf>
    <xf numFmtId="0" fontId="26" fillId="7" borderId="31" xfId="0" applyFont="1" applyFill="1" applyBorder="1" applyAlignment="1">
      <alignment horizontal="left"/>
    </xf>
    <xf numFmtId="0" fontId="26" fillId="7" borderId="29" xfId="0" applyFont="1" applyFill="1" applyBorder="1" applyAlignment="1">
      <alignment horizontal="left"/>
    </xf>
    <xf numFmtId="0" fontId="18" fillId="0" borderId="72" xfId="0" applyFont="1" applyBorder="1" applyAlignment="1">
      <alignment horizontal="center" vertical="center"/>
    </xf>
    <xf numFmtId="0" fontId="18" fillId="0" borderId="73" xfId="0" applyFont="1" applyBorder="1" applyAlignment="1">
      <alignment horizontal="center" vertical="center"/>
    </xf>
    <xf numFmtId="0" fontId="24" fillId="6" borderId="59" xfId="0" applyFont="1" applyFill="1" applyBorder="1" applyAlignment="1">
      <alignment horizontal="center" vertical="center" wrapText="1"/>
    </xf>
    <xf numFmtId="0" fontId="5" fillId="6" borderId="37" xfId="0" applyFont="1" applyFill="1" applyBorder="1" applyAlignment="1">
      <alignment horizontal="center" vertical="center" wrapText="1"/>
    </xf>
    <xf numFmtId="0" fontId="5" fillId="6" borderId="74" xfId="7" applyFont="1" applyFill="1" applyBorder="1" applyAlignment="1">
      <alignment horizontal="center" vertical="center" wrapText="1"/>
    </xf>
    <xf numFmtId="0" fontId="7" fillId="7" borderId="31" xfId="0" applyFont="1" applyFill="1" applyBorder="1" applyAlignment="1">
      <alignment horizontal="center" vertical="center"/>
    </xf>
    <xf numFmtId="0" fontId="7" fillId="7" borderId="36" xfId="0" applyFont="1" applyFill="1" applyBorder="1" applyAlignment="1">
      <alignment horizontal="center" vertical="center"/>
    </xf>
    <xf numFmtId="0" fontId="8" fillId="3" borderId="53" xfId="0" applyFont="1" applyFill="1" applyBorder="1" applyAlignment="1">
      <alignment horizontal="center" vertical="center" wrapText="1"/>
    </xf>
    <xf numFmtId="0" fontId="35" fillId="7" borderId="69" xfId="0" applyFont="1" applyFill="1" applyBorder="1" applyAlignment="1">
      <alignment horizontal="center" vertical="center" wrapText="1"/>
    </xf>
    <xf numFmtId="0" fontId="1" fillId="0" borderId="0" xfId="0" applyFont="1" applyAlignment="1">
      <alignment horizontal="center" vertical="center"/>
    </xf>
    <xf numFmtId="0" fontId="1" fillId="6" borderId="52" xfId="0" applyFont="1" applyFill="1" applyBorder="1" applyAlignment="1">
      <alignment horizontal="center" vertical="center" wrapText="1"/>
    </xf>
    <xf numFmtId="0" fontId="35" fillId="7" borderId="77" xfId="0" applyFont="1" applyFill="1" applyBorder="1" applyAlignment="1">
      <alignment horizontal="center" vertical="center" wrapText="1"/>
    </xf>
  </cellXfs>
  <cellStyles count="9">
    <cellStyle name="Normal" xfId="0" builtinId="0"/>
    <cellStyle name="Normal 2" xfId="2"/>
    <cellStyle name="Normal 3" xfId="4"/>
    <cellStyle name="Normal 4" xfId="6"/>
    <cellStyle name="Normal 5" xfId="7"/>
    <cellStyle name="Porcentaje" xfId="1" builtinId="5"/>
    <cellStyle name="Porcentaje 2" xfId="3"/>
    <cellStyle name="Porcentaje 3" xfId="5"/>
    <cellStyle name="Porcentaje 4" xfId="8"/>
  </cellStyles>
  <dxfs count="0"/>
  <tableStyles count="0" defaultTableStyle="TableStyleMedium2" defaultPivotStyle="PivotStyleLight16"/>
  <colors>
    <mruColors>
      <color rgb="FFCBC8C1"/>
      <color rgb="FF23A5C1"/>
      <color rgb="FF6E29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330200</xdr:colOff>
      <xdr:row>2</xdr:row>
      <xdr:rowOff>25400</xdr:rowOff>
    </xdr:from>
    <xdr:ext cx="1200150" cy="904875"/>
    <xdr:pic>
      <xdr:nvPicPr>
        <xdr:cNvPr id="2" name="image1.png">
          <a:extLst>
            <a:ext uri="{FF2B5EF4-FFF2-40B4-BE49-F238E27FC236}">
              <a16:creationId xmlns=""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850900" y="406400"/>
          <a:ext cx="1200150" cy="904875"/>
        </a:xfrm>
        <a:prstGeom prst="rect">
          <a:avLst/>
        </a:prstGeom>
        <a:noFill/>
      </xdr:spPr>
    </xdr:pic>
    <xdr:clientData fLocksWithSheet="0"/>
  </xdr:oneCellAnchor>
  <xdr:twoCellAnchor editAs="oneCell">
    <xdr:from>
      <xdr:col>26</xdr:col>
      <xdr:colOff>685801</xdr:colOff>
      <xdr:row>2</xdr:row>
      <xdr:rowOff>25400</xdr:rowOff>
    </xdr:from>
    <xdr:to>
      <xdr:col>27</xdr:col>
      <xdr:colOff>214361</xdr:colOff>
      <xdr:row>2</xdr:row>
      <xdr:rowOff>889000</xdr:rowOff>
    </xdr:to>
    <xdr:pic>
      <xdr:nvPicPr>
        <xdr:cNvPr id="3" name="Imagen 2">
          <a:extLst>
            <a:ext uri="{FF2B5EF4-FFF2-40B4-BE49-F238E27FC236}">
              <a16:creationId xmlns="" xmlns:a16="http://schemas.microsoft.com/office/drawing/2014/main" id="{103D781A-32FB-FA1D-84F1-E412E345A1B2}"/>
            </a:ext>
          </a:extLst>
        </xdr:cNvPr>
        <xdr:cNvPicPr>
          <a:picLocks noChangeAspect="1"/>
        </xdr:cNvPicPr>
      </xdr:nvPicPr>
      <xdr:blipFill>
        <a:blip xmlns:r="http://schemas.openxmlformats.org/officeDocument/2006/relationships" r:embed="rId2"/>
        <a:stretch>
          <a:fillRect/>
        </a:stretch>
      </xdr:blipFill>
      <xdr:spPr>
        <a:xfrm>
          <a:off x="25019001" y="406400"/>
          <a:ext cx="811260" cy="863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8BCF46-1CED-C243-A771-48FB5BEC2B25}">
  <we:reference id="wa200000019" version="25.0.2.0" store="es-ES" storeType="OMEX"/>
  <we:alternateReferences>
    <we:reference id="WA200000019" version="25.0.2.0" store="" storeType="OMEX"/>
  </we:alternateReferences>
  <we:properties/>
  <we:bindings/>
  <we:snapshot xmlns:r="http://schemas.openxmlformats.org/officeDocument/2006/relationships"/>
  <we:extLst>
    <a:ext xmlns:a="http://schemas.openxmlformats.org/drawingml/2006/main" uri="{D87F86FE-615C-45B5-9D79-34F1136793EB}">
      <we:containsCustomFunctions xmlns=""/>
    </a:ext>
    <a:ext xmlns:a="http://schemas.openxmlformats.org/drawingml/2006/main" uri="{7C84B067-C214-45C3-A712-C9D94CD141B2}">
      <we:customFunctionIdList xmlns="">
        <we:customFunctionIds>PSIFORECAST</we:customFunctionIds>
        <we:customFunctionIds>PSIPREDICT</we:customFunctionIds>
        <we:customFunctionIds>PSIPOSTERIORS</we:customFunctionIds>
        <we:customFunctionIds>PSITRANSFORM</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A5C1"/>
    <outlinePr summaryBelow="0" summaryRight="0"/>
    <pageSetUpPr fitToPage="1"/>
  </sheetPr>
  <dimension ref="A1:AD1009"/>
  <sheetViews>
    <sheetView tabSelected="1" topLeftCell="E26" zoomScale="80" zoomScaleNormal="80" workbookViewId="0">
      <selection activeCell="V29" sqref="V29"/>
    </sheetView>
  </sheetViews>
  <sheetFormatPr baseColWidth="10" defaultColWidth="14.453125" defaultRowHeight="15" customHeight="1"/>
  <cols>
    <col min="1" max="1" width="3" customWidth="1"/>
    <col min="2" max="2" width="3.81640625" customWidth="1"/>
    <col min="3" max="4" width="21.81640625" customWidth="1"/>
    <col min="5" max="5" width="20.6328125" customWidth="1"/>
    <col min="6" max="6" width="21.453125" customWidth="1"/>
    <col min="7" max="7" width="18" customWidth="1"/>
    <col min="8" max="8" width="11.81640625" customWidth="1"/>
    <col min="9" max="9" width="12.453125" customWidth="1"/>
    <col min="10" max="10" width="12.81640625" customWidth="1"/>
    <col min="11" max="11" width="13.6328125" customWidth="1"/>
    <col min="12" max="12" width="11.453125" customWidth="1"/>
    <col min="13" max="13" width="6.36328125" customWidth="1"/>
    <col min="14" max="19" width="6.81640625" customWidth="1"/>
    <col min="20" max="20" width="6.81640625" style="213" customWidth="1"/>
    <col min="21" max="24" width="6.81640625" customWidth="1"/>
    <col min="25" max="25" width="11.6328125" customWidth="1"/>
    <col min="26" max="26" width="14.1796875" customWidth="1"/>
    <col min="27" max="27" width="16.81640625" style="54" customWidth="1"/>
    <col min="28" max="28" width="16.1796875" style="54" customWidth="1"/>
    <col min="29" max="29" width="4.6328125" customWidth="1"/>
  </cols>
  <sheetData>
    <row r="1" spans="1:30" ht="14.5">
      <c r="A1" s="1"/>
      <c r="B1" s="1"/>
      <c r="C1" s="1"/>
      <c r="D1" s="1"/>
      <c r="E1" s="1"/>
      <c r="F1" s="1"/>
      <c r="G1" s="1"/>
      <c r="H1" s="1"/>
      <c r="I1" s="1"/>
      <c r="J1" s="1"/>
      <c r="K1" s="1"/>
      <c r="L1" s="1"/>
      <c r="M1" s="1"/>
      <c r="N1" s="1"/>
      <c r="O1" s="1"/>
      <c r="P1" s="1"/>
      <c r="Q1" s="1"/>
      <c r="R1" s="1"/>
      <c r="S1" s="1"/>
      <c r="T1" s="1"/>
      <c r="U1" s="1"/>
      <c r="V1" s="1"/>
      <c r="W1" s="1"/>
      <c r="X1" s="1"/>
      <c r="Y1" s="1"/>
      <c r="Z1" s="1"/>
      <c r="AA1" s="51"/>
      <c r="AB1" s="51"/>
      <c r="AC1" s="1"/>
    </row>
    <row r="2" spans="1:30" ht="14.5">
      <c r="A2" s="1"/>
      <c r="B2" s="2"/>
      <c r="C2" s="3"/>
      <c r="D2" s="3"/>
      <c r="E2" s="3"/>
      <c r="F2" s="3"/>
      <c r="G2" s="3"/>
      <c r="H2" s="3"/>
      <c r="I2" s="3"/>
      <c r="J2" s="3"/>
      <c r="K2" s="3"/>
      <c r="L2" s="3"/>
      <c r="M2" s="3"/>
      <c r="N2" s="3"/>
      <c r="O2" s="3"/>
      <c r="P2" s="3"/>
      <c r="Q2" s="3"/>
      <c r="R2" s="3"/>
      <c r="S2" s="3"/>
      <c r="T2" s="3"/>
      <c r="U2" s="3"/>
      <c r="V2" s="3"/>
      <c r="W2" s="3"/>
      <c r="X2" s="3"/>
      <c r="Y2" s="3"/>
      <c r="Z2" s="3"/>
      <c r="AA2" s="59"/>
      <c r="AB2" s="59"/>
      <c r="AC2" s="4"/>
    </row>
    <row r="3" spans="1:30" ht="71.25" customHeight="1">
      <c r="A3" s="1"/>
      <c r="B3" s="5"/>
      <c r="C3" s="6"/>
      <c r="D3" s="155" t="s">
        <v>27</v>
      </c>
      <c r="E3" s="156"/>
      <c r="F3" s="156"/>
      <c r="G3" s="156"/>
      <c r="H3" s="156"/>
      <c r="I3" s="156"/>
      <c r="J3" s="156"/>
      <c r="K3" s="156"/>
      <c r="L3" s="156"/>
      <c r="M3" s="156"/>
      <c r="N3" s="156"/>
      <c r="O3" s="156"/>
      <c r="P3" s="156"/>
      <c r="Q3" s="156"/>
      <c r="R3" s="156"/>
      <c r="S3" s="156"/>
      <c r="T3" s="156"/>
      <c r="U3" s="156"/>
      <c r="V3" s="156"/>
      <c r="W3" s="156"/>
      <c r="X3" s="156"/>
      <c r="Y3" s="156"/>
      <c r="Z3" s="143"/>
      <c r="AA3" s="157"/>
      <c r="AB3" s="158"/>
      <c r="AC3" s="7"/>
    </row>
    <row r="4" spans="1:30" ht="14.5">
      <c r="A4" s="1"/>
      <c r="B4" s="5"/>
      <c r="C4" s="8"/>
      <c r="D4" s="8"/>
      <c r="E4" s="8"/>
      <c r="F4" s="8"/>
      <c r="G4" s="8"/>
      <c r="H4" s="8"/>
      <c r="I4" s="8"/>
      <c r="J4" s="8"/>
      <c r="K4" s="8"/>
      <c r="L4" s="8"/>
      <c r="M4" s="8"/>
      <c r="N4" s="8"/>
      <c r="O4" s="8"/>
      <c r="P4" s="8"/>
      <c r="Q4" s="8"/>
      <c r="R4" s="8"/>
      <c r="S4" s="8"/>
      <c r="T4" s="8"/>
      <c r="U4" s="8"/>
      <c r="V4" s="8"/>
      <c r="W4" s="8"/>
      <c r="X4" s="8"/>
      <c r="Y4" s="8"/>
      <c r="Z4" s="8"/>
      <c r="AA4" s="60"/>
      <c r="AB4" s="60"/>
      <c r="AC4" s="7"/>
    </row>
    <row r="5" spans="1:30" ht="22.5" customHeight="1">
      <c r="A5" s="1"/>
      <c r="B5" s="5"/>
      <c r="C5" s="159" t="s">
        <v>0</v>
      </c>
      <c r="D5" s="163" t="s">
        <v>1</v>
      </c>
      <c r="E5" s="128" t="s">
        <v>175</v>
      </c>
      <c r="F5" s="129"/>
      <c r="G5" s="129"/>
      <c r="H5" s="129"/>
      <c r="I5" s="129"/>
      <c r="J5" s="130"/>
      <c r="K5" s="165" t="s">
        <v>26</v>
      </c>
      <c r="L5" s="174" t="s">
        <v>2</v>
      </c>
      <c r="M5" s="175"/>
      <c r="N5" s="168" t="s">
        <v>178</v>
      </c>
      <c r="O5" s="169"/>
      <c r="P5" s="169"/>
      <c r="Q5" s="169"/>
      <c r="R5" s="169"/>
      <c r="S5" s="169"/>
      <c r="T5" s="169"/>
      <c r="U5" s="169"/>
      <c r="V5" s="169"/>
      <c r="W5" s="169"/>
      <c r="X5" s="169"/>
      <c r="Y5" s="169"/>
      <c r="Z5" s="169"/>
      <c r="AA5" s="169"/>
      <c r="AB5" s="170"/>
      <c r="AC5" s="7"/>
    </row>
    <row r="6" spans="1:30" ht="15" customHeight="1">
      <c r="A6" s="1"/>
      <c r="B6" s="5"/>
      <c r="C6" s="160"/>
      <c r="D6" s="164"/>
      <c r="E6" s="131"/>
      <c r="F6" s="132"/>
      <c r="G6" s="132"/>
      <c r="H6" s="132"/>
      <c r="I6" s="132"/>
      <c r="J6" s="133"/>
      <c r="K6" s="166"/>
      <c r="L6" s="153" t="s">
        <v>3</v>
      </c>
      <c r="M6" s="154"/>
      <c r="N6" s="193" t="s">
        <v>223</v>
      </c>
      <c r="O6" s="194"/>
      <c r="P6" s="194"/>
      <c r="Q6" s="194"/>
      <c r="R6" s="194"/>
      <c r="S6" s="32"/>
      <c r="T6" s="209"/>
      <c r="U6" s="32"/>
      <c r="V6" s="33"/>
      <c r="W6" s="24"/>
      <c r="X6" s="24"/>
      <c r="Y6" s="24"/>
      <c r="Z6" s="24"/>
      <c r="AA6" s="61"/>
      <c r="AB6" s="62"/>
      <c r="AC6" s="7"/>
    </row>
    <row r="7" spans="1:30" ht="22" customHeight="1">
      <c r="A7" s="1"/>
      <c r="B7" s="5"/>
      <c r="C7" s="160"/>
      <c r="D7" s="16" t="s">
        <v>4</v>
      </c>
      <c r="E7" s="134" t="s">
        <v>176</v>
      </c>
      <c r="F7" s="135"/>
      <c r="G7" s="135"/>
      <c r="H7" s="135"/>
      <c r="I7" s="135"/>
      <c r="J7" s="136"/>
      <c r="K7" s="166"/>
      <c r="L7" s="153" t="s">
        <v>28</v>
      </c>
      <c r="M7" s="154"/>
      <c r="N7" s="184" t="s">
        <v>179</v>
      </c>
      <c r="O7" s="187"/>
      <c r="P7" s="187"/>
      <c r="Q7" s="187"/>
      <c r="R7" s="187"/>
      <c r="S7" s="25"/>
      <c r="T7" s="25"/>
      <c r="U7" s="25"/>
      <c r="V7" s="25"/>
      <c r="W7" s="25"/>
      <c r="X7" s="25"/>
      <c r="Y7" s="25"/>
      <c r="Z7" s="25"/>
      <c r="AA7" s="63"/>
      <c r="AB7" s="64"/>
      <c r="AC7" s="7"/>
    </row>
    <row r="8" spans="1:30" ht="14.25" customHeight="1">
      <c r="A8" s="1"/>
      <c r="B8" s="5"/>
      <c r="C8" s="160"/>
      <c r="D8" s="176" t="s">
        <v>5</v>
      </c>
      <c r="E8" s="147" t="s">
        <v>177</v>
      </c>
      <c r="F8" s="178"/>
      <c r="G8" s="178"/>
      <c r="H8" s="178"/>
      <c r="I8" s="178"/>
      <c r="J8" s="179"/>
      <c r="K8" s="166"/>
      <c r="L8" s="153" t="s">
        <v>29</v>
      </c>
      <c r="M8" s="154"/>
      <c r="N8" s="184" t="s">
        <v>180</v>
      </c>
      <c r="O8" s="185"/>
      <c r="P8" s="185"/>
      <c r="Q8" s="185"/>
      <c r="R8" s="185"/>
      <c r="S8" s="185"/>
      <c r="T8" s="185"/>
      <c r="U8" s="185"/>
      <c r="V8" s="185"/>
      <c r="W8" s="185"/>
      <c r="X8" s="185"/>
      <c r="Y8" s="185"/>
      <c r="Z8" s="185"/>
      <c r="AA8" s="185"/>
      <c r="AB8" s="186"/>
      <c r="AC8" s="7"/>
    </row>
    <row r="9" spans="1:30" ht="14.25" customHeight="1">
      <c r="A9" s="1"/>
      <c r="B9" s="10"/>
      <c r="C9" s="161"/>
      <c r="D9" s="177"/>
      <c r="E9" s="180"/>
      <c r="F9" s="181"/>
      <c r="G9" s="181"/>
      <c r="H9" s="181"/>
      <c r="I9" s="181"/>
      <c r="J9" s="182"/>
      <c r="K9" s="166"/>
      <c r="L9" s="42" t="s">
        <v>125</v>
      </c>
      <c r="M9" s="43"/>
      <c r="N9" s="44">
        <v>0</v>
      </c>
      <c r="O9" s="45"/>
      <c r="P9" s="45"/>
      <c r="Q9" s="45"/>
      <c r="R9" s="45"/>
      <c r="S9" s="45"/>
      <c r="T9" s="210"/>
      <c r="U9" s="45"/>
      <c r="V9" s="45"/>
      <c r="W9" s="45"/>
      <c r="X9" s="45"/>
      <c r="Y9" s="45"/>
      <c r="Z9" s="45"/>
      <c r="AA9" s="65"/>
      <c r="AB9" s="66"/>
      <c r="AC9" s="11"/>
    </row>
    <row r="10" spans="1:30" ht="21" customHeight="1">
      <c r="A10" s="1"/>
      <c r="B10" s="5"/>
      <c r="C10" s="160"/>
      <c r="D10" s="146"/>
      <c r="E10" s="183"/>
      <c r="F10" s="132"/>
      <c r="G10" s="132"/>
      <c r="H10" s="132"/>
      <c r="I10" s="132"/>
      <c r="J10" s="133"/>
      <c r="K10" s="166"/>
      <c r="L10" s="153" t="s">
        <v>6</v>
      </c>
      <c r="M10" s="154"/>
      <c r="N10" s="187" t="s">
        <v>181</v>
      </c>
      <c r="O10" s="185"/>
      <c r="P10" s="185"/>
      <c r="Q10" s="185"/>
      <c r="R10" s="185"/>
      <c r="S10" s="185"/>
      <c r="T10" s="185"/>
      <c r="U10" s="185"/>
      <c r="V10" s="185"/>
      <c r="W10" s="185"/>
      <c r="X10" s="185"/>
      <c r="Y10" s="185"/>
      <c r="Z10" s="185"/>
      <c r="AA10" s="185"/>
      <c r="AB10" s="186"/>
      <c r="AC10" s="7"/>
    </row>
    <row r="11" spans="1:30" ht="38" customHeight="1">
      <c r="A11" s="1"/>
      <c r="B11" s="5"/>
      <c r="C11" s="160"/>
      <c r="D11" s="145" t="s">
        <v>7</v>
      </c>
      <c r="E11" s="147" t="s">
        <v>222</v>
      </c>
      <c r="F11" s="148"/>
      <c r="G11" s="148"/>
      <c r="H11" s="148"/>
      <c r="I11" s="148"/>
      <c r="J11" s="149"/>
      <c r="K11" s="166"/>
      <c r="L11" s="153" t="s">
        <v>8</v>
      </c>
      <c r="M11" s="154"/>
      <c r="N11" s="187" t="s">
        <v>183</v>
      </c>
      <c r="O11" s="185"/>
      <c r="P11" s="185"/>
      <c r="Q11" s="185"/>
      <c r="R11" s="185"/>
      <c r="S11" s="185"/>
      <c r="T11" s="185"/>
      <c r="U11" s="185"/>
      <c r="V11" s="185"/>
      <c r="W11" s="185"/>
      <c r="X11" s="185"/>
      <c r="Y11" s="185"/>
      <c r="Z11" s="185"/>
      <c r="AA11" s="185"/>
      <c r="AB11" s="186"/>
      <c r="AC11" s="7"/>
    </row>
    <row r="12" spans="1:30" ht="43.5" customHeight="1">
      <c r="A12" s="1"/>
      <c r="B12" s="5"/>
      <c r="C12" s="160"/>
      <c r="D12" s="146"/>
      <c r="E12" s="150"/>
      <c r="F12" s="151"/>
      <c r="G12" s="151"/>
      <c r="H12" s="151"/>
      <c r="I12" s="151"/>
      <c r="J12" s="152"/>
      <c r="K12" s="166"/>
      <c r="L12" s="153" t="s">
        <v>9</v>
      </c>
      <c r="M12" s="154"/>
      <c r="N12" s="201" t="s">
        <v>224</v>
      </c>
      <c r="O12" s="202"/>
      <c r="P12" s="202"/>
      <c r="Q12" s="202"/>
      <c r="R12" s="202"/>
      <c r="S12" s="202"/>
      <c r="T12" s="202"/>
      <c r="U12" s="202"/>
      <c r="V12" s="202"/>
      <c r="W12" s="202"/>
      <c r="X12" s="202"/>
      <c r="Y12" s="202"/>
      <c r="Z12" s="202"/>
      <c r="AA12" s="202"/>
      <c r="AB12" s="203"/>
      <c r="AC12" s="7"/>
    </row>
    <row r="13" spans="1:30" ht="18.75" customHeight="1" thickBot="1">
      <c r="A13" s="1"/>
      <c r="B13" s="5"/>
      <c r="C13" s="162"/>
      <c r="D13" s="17" t="s">
        <v>10</v>
      </c>
      <c r="E13" s="137">
        <v>0</v>
      </c>
      <c r="F13" s="138"/>
      <c r="G13" s="138"/>
      <c r="H13" s="138"/>
      <c r="I13" s="138"/>
      <c r="J13" s="139"/>
      <c r="K13" s="167"/>
      <c r="L13" s="140" t="s">
        <v>11</v>
      </c>
      <c r="M13" s="141"/>
      <c r="N13" s="171" t="s">
        <v>182</v>
      </c>
      <c r="O13" s="172"/>
      <c r="P13" s="172"/>
      <c r="Q13" s="172"/>
      <c r="R13" s="172"/>
      <c r="S13" s="172"/>
      <c r="T13" s="172"/>
      <c r="U13" s="172"/>
      <c r="V13" s="172"/>
      <c r="W13" s="172"/>
      <c r="X13" s="172"/>
      <c r="Y13" s="172"/>
      <c r="Z13" s="172"/>
      <c r="AA13" s="172"/>
      <c r="AB13" s="173"/>
      <c r="AC13" s="7"/>
    </row>
    <row r="14" spans="1:30" ht="31" customHeight="1" thickBot="1">
      <c r="A14" s="1"/>
      <c r="B14" s="5"/>
      <c r="C14" s="142" t="s">
        <v>12</v>
      </c>
      <c r="D14" s="143"/>
      <c r="E14" s="144" t="s">
        <v>212</v>
      </c>
      <c r="F14" s="144"/>
      <c r="G14" s="144"/>
      <c r="H14" s="144"/>
      <c r="I14" s="144"/>
      <c r="J14" s="144"/>
      <c r="K14" s="8"/>
      <c r="L14" s="8"/>
      <c r="M14" s="8"/>
      <c r="N14" s="8"/>
      <c r="O14" s="8"/>
      <c r="P14" s="8"/>
      <c r="Q14" s="8"/>
      <c r="R14" s="8"/>
      <c r="S14" s="8"/>
      <c r="T14" s="8"/>
      <c r="U14" s="8"/>
      <c r="V14" s="8"/>
      <c r="W14" s="8"/>
      <c r="X14" s="8"/>
      <c r="Y14" s="8"/>
      <c r="Z14" s="8"/>
      <c r="AA14" s="60"/>
      <c r="AB14" s="60"/>
      <c r="AC14" s="14"/>
      <c r="AD14" s="34"/>
    </row>
    <row r="15" spans="1:30" ht="42.5" thickBot="1">
      <c r="A15" s="1"/>
      <c r="B15" s="5"/>
      <c r="C15" s="18" t="s">
        <v>13</v>
      </c>
      <c r="D15" s="19" t="s">
        <v>14</v>
      </c>
      <c r="E15" s="19" t="s">
        <v>15</v>
      </c>
      <c r="F15" s="19" t="s">
        <v>16</v>
      </c>
      <c r="G15" s="19" t="s">
        <v>17</v>
      </c>
      <c r="H15" s="19" t="s">
        <v>18</v>
      </c>
      <c r="I15" s="19" t="s">
        <v>19</v>
      </c>
      <c r="J15" s="19" t="s">
        <v>20</v>
      </c>
      <c r="K15" s="19" t="s">
        <v>21</v>
      </c>
      <c r="L15" s="20" t="s">
        <v>22</v>
      </c>
      <c r="M15" s="20" t="s">
        <v>34</v>
      </c>
      <c r="N15" s="20" t="s">
        <v>35</v>
      </c>
      <c r="O15" s="20" t="s">
        <v>36</v>
      </c>
      <c r="P15" s="20" t="s">
        <v>37</v>
      </c>
      <c r="Q15" s="20" t="s">
        <v>38</v>
      </c>
      <c r="R15" s="21" t="s">
        <v>39</v>
      </c>
      <c r="S15" s="21" t="s">
        <v>40</v>
      </c>
      <c r="T15" s="211" t="s">
        <v>41</v>
      </c>
      <c r="U15" s="22" t="s">
        <v>30</v>
      </c>
      <c r="V15" s="22" t="s">
        <v>31</v>
      </c>
      <c r="W15" s="22" t="s">
        <v>32</v>
      </c>
      <c r="X15" s="22" t="s">
        <v>33</v>
      </c>
      <c r="Y15" s="22" t="s">
        <v>23</v>
      </c>
      <c r="Z15" s="23" t="s">
        <v>24</v>
      </c>
      <c r="AA15" s="188" t="s">
        <v>25</v>
      </c>
      <c r="AB15" s="189"/>
      <c r="AC15" s="9"/>
    </row>
    <row r="16" spans="1:30" s="54" customFormat="1" ht="57" customHeight="1">
      <c r="A16" s="51"/>
      <c r="B16" s="52"/>
      <c r="C16" s="46" t="s">
        <v>202</v>
      </c>
      <c r="D16" s="68" t="s">
        <v>205</v>
      </c>
      <c r="E16" s="47" t="s">
        <v>189</v>
      </c>
      <c r="F16" s="48" t="s">
        <v>248</v>
      </c>
      <c r="G16" s="69" t="s">
        <v>184</v>
      </c>
      <c r="H16" s="69" t="s">
        <v>185</v>
      </c>
      <c r="I16" s="69" t="s">
        <v>186</v>
      </c>
      <c r="J16" s="69" t="s">
        <v>187</v>
      </c>
      <c r="K16" s="69" t="s">
        <v>188</v>
      </c>
      <c r="L16" s="88">
        <v>5</v>
      </c>
      <c r="M16" s="95">
        <v>0</v>
      </c>
      <c r="N16" s="95">
        <v>0</v>
      </c>
      <c r="O16" s="95">
        <v>0</v>
      </c>
      <c r="P16" s="95">
        <v>0</v>
      </c>
      <c r="Q16" s="96">
        <v>0</v>
      </c>
      <c r="R16" s="214">
        <v>0</v>
      </c>
      <c r="S16" s="123">
        <v>0</v>
      </c>
      <c r="T16" s="207">
        <v>0</v>
      </c>
      <c r="U16" s="49"/>
      <c r="V16" s="49"/>
      <c r="W16" s="49"/>
      <c r="X16" s="49"/>
      <c r="Y16" s="49">
        <f t="shared" ref="Y16:Y29" si="0">SUM(M16:X16)</f>
        <v>0</v>
      </c>
      <c r="Z16" s="50">
        <f t="shared" ref="Z16:Z24" si="1">(Y16/L16)*100</f>
        <v>0</v>
      </c>
      <c r="AA16" s="190" t="s">
        <v>204</v>
      </c>
      <c r="AB16" s="191"/>
      <c r="AC16" s="53"/>
    </row>
    <row r="17" spans="1:29" s="55" customFormat="1" ht="72" customHeight="1">
      <c r="A17" s="51"/>
      <c r="B17" s="52"/>
      <c r="C17" s="77" t="s">
        <v>190</v>
      </c>
      <c r="D17" s="69" t="s">
        <v>213</v>
      </c>
      <c r="E17" s="69" t="s">
        <v>191</v>
      </c>
      <c r="F17" s="70" t="s">
        <v>247</v>
      </c>
      <c r="G17" s="69" t="s">
        <v>184</v>
      </c>
      <c r="H17" s="69" t="s">
        <v>185</v>
      </c>
      <c r="I17" s="69" t="s">
        <v>186</v>
      </c>
      <c r="J17" s="69" t="s">
        <v>187</v>
      </c>
      <c r="K17" s="69" t="s">
        <v>192</v>
      </c>
      <c r="L17" s="89">
        <v>500</v>
      </c>
      <c r="M17" s="97">
        <v>38</v>
      </c>
      <c r="N17" s="98">
        <v>28</v>
      </c>
      <c r="O17" s="99">
        <v>36</v>
      </c>
      <c r="P17" s="100">
        <v>30</v>
      </c>
      <c r="Q17" s="116">
        <v>32</v>
      </c>
      <c r="R17" s="121">
        <v>27</v>
      </c>
      <c r="S17" s="215">
        <v>41</v>
      </c>
      <c r="T17" s="212">
        <v>32</v>
      </c>
      <c r="U17" s="206"/>
      <c r="V17" s="49"/>
      <c r="W17" s="49"/>
      <c r="X17" s="49"/>
      <c r="Y17" s="49">
        <f t="shared" si="0"/>
        <v>264</v>
      </c>
      <c r="Z17" s="71">
        <f t="shared" si="1"/>
        <v>52.800000000000004</v>
      </c>
      <c r="AA17" s="190" t="s">
        <v>215</v>
      </c>
      <c r="AB17" s="192"/>
      <c r="AC17" s="53"/>
    </row>
    <row r="18" spans="1:29" s="55" customFormat="1" ht="62" customHeight="1">
      <c r="A18" s="51"/>
      <c r="B18" s="52"/>
      <c r="C18" s="78" t="s">
        <v>190</v>
      </c>
      <c r="D18" s="69" t="s">
        <v>206</v>
      </c>
      <c r="E18" s="69" t="s">
        <v>193</v>
      </c>
      <c r="F18" s="70" t="s">
        <v>246</v>
      </c>
      <c r="G18" s="69" t="s">
        <v>184</v>
      </c>
      <c r="H18" s="69" t="s">
        <v>185</v>
      </c>
      <c r="I18" s="69" t="s">
        <v>186</v>
      </c>
      <c r="J18" s="69" t="s">
        <v>187</v>
      </c>
      <c r="K18" s="69" t="s">
        <v>192</v>
      </c>
      <c r="L18" s="89">
        <v>20</v>
      </c>
      <c r="M18" s="101">
        <v>0</v>
      </c>
      <c r="N18" s="102">
        <v>2</v>
      </c>
      <c r="O18" s="103">
        <v>0</v>
      </c>
      <c r="P18" s="101">
        <v>1</v>
      </c>
      <c r="Q18" s="116">
        <v>1</v>
      </c>
      <c r="R18" s="121">
        <v>0</v>
      </c>
      <c r="S18" s="215">
        <v>3</v>
      </c>
      <c r="T18" s="212">
        <v>3</v>
      </c>
      <c r="U18" s="206"/>
      <c r="V18" s="49"/>
      <c r="W18" s="49"/>
      <c r="X18" s="49"/>
      <c r="Y18" s="49">
        <f t="shared" si="0"/>
        <v>10</v>
      </c>
      <c r="Z18" s="71">
        <f t="shared" si="1"/>
        <v>50</v>
      </c>
      <c r="AA18" s="190" t="s">
        <v>214</v>
      </c>
      <c r="AB18" s="192"/>
      <c r="AC18" s="53"/>
    </row>
    <row r="19" spans="1:29" s="55" customFormat="1" ht="58.5" customHeight="1">
      <c r="A19" s="51"/>
      <c r="B19" s="52"/>
      <c r="C19" s="78" t="s">
        <v>190</v>
      </c>
      <c r="D19" s="69" t="s">
        <v>207</v>
      </c>
      <c r="E19" s="69" t="s">
        <v>194</v>
      </c>
      <c r="F19" s="70" t="s">
        <v>245</v>
      </c>
      <c r="G19" s="69" t="s">
        <v>184</v>
      </c>
      <c r="H19" s="69" t="s">
        <v>185</v>
      </c>
      <c r="I19" s="69" t="s">
        <v>186</v>
      </c>
      <c r="J19" s="69" t="s">
        <v>187</v>
      </c>
      <c r="K19" s="69" t="s">
        <v>192</v>
      </c>
      <c r="L19" s="89">
        <v>200</v>
      </c>
      <c r="M19" s="100">
        <v>14</v>
      </c>
      <c r="N19" s="104">
        <v>13</v>
      </c>
      <c r="O19" s="103">
        <v>24</v>
      </c>
      <c r="P19" s="101">
        <v>14</v>
      </c>
      <c r="Q19" s="116">
        <v>25</v>
      </c>
      <c r="R19" s="121">
        <v>23</v>
      </c>
      <c r="S19" s="215">
        <v>18</v>
      </c>
      <c r="T19" s="212">
        <v>34</v>
      </c>
      <c r="U19" s="206"/>
      <c r="V19" s="49"/>
      <c r="W19" s="49"/>
      <c r="X19" s="49"/>
      <c r="Y19" s="49">
        <f t="shared" si="0"/>
        <v>165</v>
      </c>
      <c r="Z19" s="71">
        <f t="shared" si="1"/>
        <v>82.5</v>
      </c>
      <c r="AA19" s="190" t="s">
        <v>216</v>
      </c>
      <c r="AB19" s="192"/>
      <c r="AC19" s="56"/>
    </row>
    <row r="20" spans="1:29" s="55" customFormat="1" ht="58.5" customHeight="1">
      <c r="A20" s="51"/>
      <c r="B20" s="52"/>
      <c r="C20" s="78" t="s">
        <v>190</v>
      </c>
      <c r="D20" s="72" t="s">
        <v>208</v>
      </c>
      <c r="E20" s="73" t="s">
        <v>195</v>
      </c>
      <c r="F20" s="74" t="s">
        <v>196</v>
      </c>
      <c r="G20" s="69" t="s">
        <v>184</v>
      </c>
      <c r="H20" s="69" t="s">
        <v>185</v>
      </c>
      <c r="I20" s="69" t="s">
        <v>186</v>
      </c>
      <c r="J20" s="69" t="s">
        <v>187</v>
      </c>
      <c r="K20" s="69" t="s">
        <v>188</v>
      </c>
      <c r="L20" s="90">
        <v>5</v>
      </c>
      <c r="M20" s="101">
        <v>0</v>
      </c>
      <c r="N20" s="102">
        <v>0</v>
      </c>
      <c r="O20" s="105">
        <v>1</v>
      </c>
      <c r="P20" s="106">
        <v>0</v>
      </c>
      <c r="Q20" s="117">
        <v>0</v>
      </c>
      <c r="R20" s="121">
        <v>0</v>
      </c>
      <c r="S20" s="215">
        <v>0</v>
      </c>
      <c r="T20" s="212">
        <v>1</v>
      </c>
      <c r="U20" s="206"/>
      <c r="V20" s="49"/>
      <c r="W20" s="75"/>
      <c r="X20" s="49"/>
      <c r="Y20" s="49">
        <f t="shared" si="0"/>
        <v>2</v>
      </c>
      <c r="Z20" s="71">
        <f t="shared" si="1"/>
        <v>40</v>
      </c>
      <c r="AA20" s="190" t="s">
        <v>217</v>
      </c>
      <c r="AB20" s="200"/>
      <c r="AC20" s="56"/>
    </row>
    <row r="21" spans="1:29" s="55" customFormat="1" ht="66" customHeight="1">
      <c r="A21" s="51"/>
      <c r="B21" s="57"/>
      <c r="C21" s="78" t="s">
        <v>190</v>
      </c>
      <c r="D21" s="76" t="s">
        <v>219</v>
      </c>
      <c r="E21" s="69" t="s">
        <v>197</v>
      </c>
      <c r="F21" s="70" t="s">
        <v>244</v>
      </c>
      <c r="G21" s="69" t="s">
        <v>184</v>
      </c>
      <c r="H21" s="69" t="s">
        <v>185</v>
      </c>
      <c r="I21" s="69" t="s">
        <v>186</v>
      </c>
      <c r="J21" s="69" t="s">
        <v>187</v>
      </c>
      <c r="K21" s="69" t="s">
        <v>188</v>
      </c>
      <c r="L21" s="90">
        <v>30</v>
      </c>
      <c r="M21" s="107">
        <v>0</v>
      </c>
      <c r="N21" s="97">
        <v>9</v>
      </c>
      <c r="O21" s="105">
        <v>0</v>
      </c>
      <c r="P21" s="100">
        <v>3</v>
      </c>
      <c r="Q21" s="117">
        <v>9</v>
      </c>
      <c r="R21" s="121">
        <v>1</v>
      </c>
      <c r="S21" s="215">
        <v>2</v>
      </c>
      <c r="T21" s="212">
        <v>8</v>
      </c>
      <c r="U21" s="206"/>
      <c r="V21" s="49"/>
      <c r="W21" s="75"/>
      <c r="X21" s="49"/>
      <c r="Y21" s="49">
        <f t="shared" si="0"/>
        <v>32</v>
      </c>
      <c r="Z21" s="71">
        <f t="shared" si="1"/>
        <v>106.66666666666667</v>
      </c>
      <c r="AA21" s="190" t="s">
        <v>218</v>
      </c>
      <c r="AB21" s="192"/>
      <c r="AC21" s="58"/>
    </row>
    <row r="22" spans="1:29" s="55" customFormat="1" ht="70.5" customHeight="1">
      <c r="A22" s="51"/>
      <c r="B22" s="57"/>
      <c r="C22" s="78" t="s">
        <v>190</v>
      </c>
      <c r="D22" s="76" t="s">
        <v>209</v>
      </c>
      <c r="E22" s="69" t="s">
        <v>198</v>
      </c>
      <c r="F22" s="70" t="s">
        <v>199</v>
      </c>
      <c r="G22" s="69" t="s">
        <v>184</v>
      </c>
      <c r="H22" s="69" t="s">
        <v>185</v>
      </c>
      <c r="I22" s="69" t="s">
        <v>186</v>
      </c>
      <c r="J22" s="69" t="s">
        <v>187</v>
      </c>
      <c r="K22" s="69" t="s">
        <v>192</v>
      </c>
      <c r="L22" s="90">
        <v>4000</v>
      </c>
      <c r="M22" s="98">
        <v>138</v>
      </c>
      <c r="N22" s="98">
        <v>303</v>
      </c>
      <c r="O22" s="105">
        <v>601</v>
      </c>
      <c r="P22" s="101">
        <v>732</v>
      </c>
      <c r="Q22" s="117">
        <v>734</v>
      </c>
      <c r="R22" s="121">
        <v>679</v>
      </c>
      <c r="S22" s="215">
        <v>478</v>
      </c>
      <c r="T22" s="212">
        <v>2038</v>
      </c>
      <c r="U22" s="206"/>
      <c r="V22" s="49"/>
      <c r="W22" s="75"/>
      <c r="X22" s="49"/>
      <c r="Y22" s="49">
        <f t="shared" si="0"/>
        <v>5703</v>
      </c>
      <c r="Z22" s="71">
        <f t="shared" si="1"/>
        <v>142.57500000000002</v>
      </c>
      <c r="AA22" s="190" t="s">
        <v>220</v>
      </c>
      <c r="AB22" s="192"/>
      <c r="AC22" s="58"/>
    </row>
    <row r="23" spans="1:29" s="55" customFormat="1" ht="58.5" customHeight="1">
      <c r="A23" s="51"/>
      <c r="B23" s="57"/>
      <c r="C23" s="78" t="s">
        <v>190</v>
      </c>
      <c r="D23" s="76" t="s">
        <v>210</v>
      </c>
      <c r="E23" s="69" t="s">
        <v>200</v>
      </c>
      <c r="F23" s="70" t="s">
        <v>243</v>
      </c>
      <c r="G23" s="69" t="s">
        <v>184</v>
      </c>
      <c r="H23" s="69" t="s">
        <v>185</v>
      </c>
      <c r="I23" s="69" t="s">
        <v>186</v>
      </c>
      <c r="J23" s="69" t="s">
        <v>187</v>
      </c>
      <c r="K23" s="69" t="s">
        <v>192</v>
      </c>
      <c r="L23" s="90">
        <v>20</v>
      </c>
      <c r="M23" s="98">
        <v>1</v>
      </c>
      <c r="N23" s="98">
        <v>1</v>
      </c>
      <c r="O23" s="105">
        <v>1</v>
      </c>
      <c r="P23" s="94">
        <v>0</v>
      </c>
      <c r="Q23" s="117">
        <v>0</v>
      </c>
      <c r="R23" s="121">
        <v>0</v>
      </c>
      <c r="S23" s="215">
        <v>0</v>
      </c>
      <c r="T23" s="212">
        <v>1</v>
      </c>
      <c r="U23" s="206"/>
      <c r="V23" s="49"/>
      <c r="W23" s="75"/>
      <c r="X23" s="49"/>
      <c r="Y23" s="49">
        <f t="shared" si="0"/>
        <v>4</v>
      </c>
      <c r="Z23" s="71">
        <f t="shared" si="1"/>
        <v>20</v>
      </c>
      <c r="AA23" s="190" t="s">
        <v>203</v>
      </c>
      <c r="AB23" s="192"/>
      <c r="AC23" s="58"/>
    </row>
    <row r="24" spans="1:29" s="55" customFormat="1" ht="66.5" customHeight="1">
      <c r="A24" s="51"/>
      <c r="B24" s="57"/>
      <c r="C24" s="78" t="s">
        <v>190</v>
      </c>
      <c r="D24" s="76" t="s">
        <v>211</v>
      </c>
      <c r="E24" s="69" t="s">
        <v>201</v>
      </c>
      <c r="F24" s="70" t="s">
        <v>242</v>
      </c>
      <c r="G24" s="69" t="s">
        <v>184</v>
      </c>
      <c r="H24" s="69" t="s">
        <v>185</v>
      </c>
      <c r="I24" s="69" t="s">
        <v>186</v>
      </c>
      <c r="J24" s="69" t="s">
        <v>187</v>
      </c>
      <c r="K24" s="69" t="s">
        <v>192</v>
      </c>
      <c r="L24" s="90">
        <v>8</v>
      </c>
      <c r="M24" s="108">
        <v>0</v>
      </c>
      <c r="N24" s="108">
        <v>0</v>
      </c>
      <c r="O24" s="109">
        <v>0</v>
      </c>
      <c r="P24" s="94">
        <v>0</v>
      </c>
      <c r="Q24" s="117">
        <v>0</v>
      </c>
      <c r="R24" s="121">
        <v>0</v>
      </c>
      <c r="S24" s="215">
        <v>0</v>
      </c>
      <c r="T24" s="212">
        <v>0</v>
      </c>
      <c r="U24" s="206"/>
      <c r="V24" s="49"/>
      <c r="W24" s="75"/>
      <c r="X24" s="49"/>
      <c r="Y24" s="49">
        <f t="shared" si="0"/>
        <v>0</v>
      </c>
      <c r="Z24" s="71">
        <f t="shared" si="1"/>
        <v>0</v>
      </c>
      <c r="AA24" s="190" t="s">
        <v>221</v>
      </c>
      <c r="AB24" s="192"/>
      <c r="AC24" s="58"/>
    </row>
    <row r="25" spans="1:29" s="55" customFormat="1" ht="60.5" customHeight="1">
      <c r="A25" s="51"/>
      <c r="B25" s="57"/>
      <c r="C25" s="81" t="s">
        <v>229</v>
      </c>
      <c r="D25" s="82" t="s">
        <v>225</v>
      </c>
      <c r="E25" s="83" t="s">
        <v>226</v>
      </c>
      <c r="F25" s="80" t="s">
        <v>227</v>
      </c>
      <c r="G25" s="75" t="s">
        <v>184</v>
      </c>
      <c r="H25" s="75" t="s">
        <v>185</v>
      </c>
      <c r="I25" s="75" t="s">
        <v>186</v>
      </c>
      <c r="J25" s="75" t="s">
        <v>228</v>
      </c>
      <c r="K25" s="75" t="s">
        <v>188</v>
      </c>
      <c r="L25" s="91">
        <v>30</v>
      </c>
      <c r="M25" s="110">
        <v>1</v>
      </c>
      <c r="N25" s="110">
        <v>0</v>
      </c>
      <c r="O25" s="110">
        <v>3</v>
      </c>
      <c r="P25" s="111">
        <v>0</v>
      </c>
      <c r="Q25" s="112">
        <v>1</v>
      </c>
      <c r="R25" s="122">
        <v>0</v>
      </c>
      <c r="S25" s="125">
        <v>1</v>
      </c>
      <c r="T25" s="208">
        <v>0</v>
      </c>
      <c r="U25" s="49"/>
      <c r="V25" s="49"/>
      <c r="W25" s="75"/>
      <c r="X25" s="49"/>
      <c r="Y25" s="49">
        <f t="shared" si="0"/>
        <v>6</v>
      </c>
      <c r="Z25" s="71"/>
      <c r="AA25" s="190" t="s">
        <v>251</v>
      </c>
      <c r="AB25" s="200"/>
      <c r="AC25" s="58"/>
    </row>
    <row r="26" spans="1:29" s="55" customFormat="1" ht="59" customHeight="1">
      <c r="A26" s="51"/>
      <c r="B26" s="57"/>
      <c r="C26" s="195" t="s">
        <v>238</v>
      </c>
      <c r="D26" s="84" t="s">
        <v>230</v>
      </c>
      <c r="E26" s="69" t="s">
        <v>231</v>
      </c>
      <c r="F26" s="79" t="s">
        <v>232</v>
      </c>
      <c r="G26" s="75" t="s">
        <v>184</v>
      </c>
      <c r="H26" s="75" t="s">
        <v>185</v>
      </c>
      <c r="I26" s="75" t="s">
        <v>186</v>
      </c>
      <c r="J26" s="75" t="s">
        <v>228</v>
      </c>
      <c r="K26" s="75" t="s">
        <v>192</v>
      </c>
      <c r="L26" s="91">
        <v>6</v>
      </c>
      <c r="M26" s="112">
        <v>1</v>
      </c>
      <c r="N26" s="112">
        <v>1</v>
      </c>
      <c r="O26" s="112">
        <v>1</v>
      </c>
      <c r="P26" s="113">
        <v>2</v>
      </c>
      <c r="Q26" s="112">
        <v>1</v>
      </c>
      <c r="R26" s="122">
        <v>1</v>
      </c>
      <c r="S26" s="125">
        <v>1</v>
      </c>
      <c r="T26" s="126">
        <v>0</v>
      </c>
      <c r="U26" s="49"/>
      <c r="V26" s="49"/>
      <c r="W26" s="75"/>
      <c r="X26" s="49"/>
      <c r="Y26" s="49">
        <f t="shared" si="0"/>
        <v>8</v>
      </c>
      <c r="Z26" s="71"/>
      <c r="AA26" s="190" t="s">
        <v>252</v>
      </c>
      <c r="AB26" s="200"/>
      <c r="AC26" s="58"/>
    </row>
    <row r="27" spans="1:29" s="55" customFormat="1" ht="61" customHeight="1">
      <c r="A27" s="51"/>
      <c r="B27" s="57"/>
      <c r="C27" s="196"/>
      <c r="D27" s="84" t="s">
        <v>249</v>
      </c>
      <c r="E27" s="69" t="s">
        <v>233</v>
      </c>
      <c r="F27" s="79" t="s">
        <v>234</v>
      </c>
      <c r="G27" s="75" t="s">
        <v>184</v>
      </c>
      <c r="H27" s="75" t="s">
        <v>185</v>
      </c>
      <c r="I27" s="75" t="s">
        <v>186</v>
      </c>
      <c r="J27" s="75" t="s">
        <v>187</v>
      </c>
      <c r="K27" s="75" t="s">
        <v>192</v>
      </c>
      <c r="L27" s="91">
        <v>5</v>
      </c>
      <c r="M27" s="112">
        <v>0</v>
      </c>
      <c r="N27" s="112">
        <v>0</v>
      </c>
      <c r="O27" s="112">
        <v>0</v>
      </c>
      <c r="P27" s="113">
        <v>0</v>
      </c>
      <c r="Q27" s="112">
        <v>0</v>
      </c>
      <c r="R27" s="122">
        <v>0</v>
      </c>
      <c r="S27" s="125">
        <v>1</v>
      </c>
      <c r="T27" s="126">
        <v>0</v>
      </c>
      <c r="U27" s="49"/>
      <c r="V27" s="49"/>
      <c r="W27" s="75"/>
      <c r="X27" s="49"/>
      <c r="Y27" s="49">
        <f t="shared" si="0"/>
        <v>1</v>
      </c>
      <c r="Z27" s="71"/>
      <c r="AA27" s="190" t="s">
        <v>253</v>
      </c>
      <c r="AB27" s="192"/>
      <c r="AC27" s="58"/>
    </row>
    <row r="28" spans="1:29" s="55" customFormat="1" ht="54" customHeight="1">
      <c r="A28" s="51"/>
      <c r="B28" s="57"/>
      <c r="C28" s="197"/>
      <c r="D28" s="83" t="s">
        <v>235</v>
      </c>
      <c r="E28" s="73" t="s">
        <v>236</v>
      </c>
      <c r="F28" s="79" t="s">
        <v>237</v>
      </c>
      <c r="G28" s="75" t="s">
        <v>184</v>
      </c>
      <c r="H28" s="75" t="s">
        <v>185</v>
      </c>
      <c r="I28" s="75" t="s">
        <v>186</v>
      </c>
      <c r="J28" s="75" t="s">
        <v>187</v>
      </c>
      <c r="K28" s="75" t="s">
        <v>192</v>
      </c>
      <c r="L28" s="92">
        <v>1000</v>
      </c>
      <c r="M28" s="112">
        <v>0</v>
      </c>
      <c r="N28" s="112">
        <v>30</v>
      </c>
      <c r="O28" s="112">
        <v>20</v>
      </c>
      <c r="P28" s="113">
        <v>25</v>
      </c>
      <c r="Q28" s="112">
        <v>0</v>
      </c>
      <c r="R28" s="118">
        <v>15</v>
      </c>
      <c r="S28" s="124">
        <v>35</v>
      </c>
      <c r="T28" s="126">
        <v>0</v>
      </c>
      <c r="U28" s="49"/>
      <c r="V28" s="49"/>
      <c r="W28" s="75"/>
      <c r="X28" s="49"/>
      <c r="Y28" s="49">
        <f t="shared" si="0"/>
        <v>125</v>
      </c>
      <c r="Z28" s="71"/>
      <c r="AA28" s="190" t="s">
        <v>254</v>
      </c>
      <c r="AB28" s="192"/>
      <c r="AC28" s="58"/>
    </row>
    <row r="29" spans="1:29" s="55" customFormat="1" ht="61" customHeight="1" thickBot="1">
      <c r="A29" s="51"/>
      <c r="B29" s="57"/>
      <c r="C29" s="85" t="s">
        <v>250</v>
      </c>
      <c r="D29" s="86" t="s">
        <v>239</v>
      </c>
      <c r="E29" s="86" t="s">
        <v>240</v>
      </c>
      <c r="F29" s="86" t="s">
        <v>241</v>
      </c>
      <c r="G29" s="87" t="s">
        <v>184</v>
      </c>
      <c r="H29" s="87" t="s">
        <v>185</v>
      </c>
      <c r="I29" s="87" t="s">
        <v>186</v>
      </c>
      <c r="J29" s="87" t="s">
        <v>187</v>
      </c>
      <c r="K29" s="87" t="s">
        <v>188</v>
      </c>
      <c r="L29" s="93">
        <v>12</v>
      </c>
      <c r="M29" s="114">
        <v>1</v>
      </c>
      <c r="N29" s="114">
        <v>1</v>
      </c>
      <c r="O29" s="114">
        <v>1</v>
      </c>
      <c r="P29" s="115">
        <v>1</v>
      </c>
      <c r="Q29" s="114">
        <v>1</v>
      </c>
      <c r="R29" s="119">
        <v>1</v>
      </c>
      <c r="S29" s="120">
        <v>1</v>
      </c>
      <c r="T29" s="127">
        <v>1</v>
      </c>
      <c r="U29" s="49"/>
      <c r="V29" s="49"/>
      <c r="W29" s="49"/>
      <c r="X29" s="49"/>
      <c r="Y29" s="49">
        <f t="shared" si="0"/>
        <v>8</v>
      </c>
      <c r="Z29" s="71"/>
      <c r="AA29" s="198" t="s">
        <v>255</v>
      </c>
      <c r="AB29" s="199"/>
      <c r="AC29" s="58"/>
    </row>
    <row r="30" spans="1:29" ht="15.75" customHeight="1" thickBot="1">
      <c r="A30" s="1"/>
      <c r="B30" s="12"/>
      <c r="C30" s="13"/>
      <c r="D30" s="14"/>
      <c r="E30" s="13"/>
      <c r="F30" s="14"/>
      <c r="G30" s="13"/>
      <c r="H30" s="13"/>
      <c r="I30" s="13"/>
      <c r="J30" s="13"/>
      <c r="K30" s="13"/>
      <c r="L30" s="13"/>
      <c r="M30" s="13"/>
      <c r="N30" s="13"/>
      <c r="O30" s="13"/>
      <c r="P30" s="13"/>
      <c r="Q30" s="13"/>
      <c r="R30" s="13"/>
      <c r="S30" s="13"/>
      <c r="T30" s="13"/>
      <c r="U30" s="13"/>
      <c r="V30" s="13"/>
      <c r="W30" s="13"/>
      <c r="X30" s="13"/>
      <c r="Y30" s="13"/>
      <c r="Z30" s="13"/>
      <c r="AA30" s="67"/>
      <c r="AB30" s="67"/>
      <c r="AC30" s="15"/>
    </row>
    <row r="31" spans="1:29"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51"/>
      <c r="AB31" s="51"/>
      <c r="AC31" s="1"/>
    </row>
    <row r="32" spans="1:29"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51"/>
      <c r="AB32" s="51"/>
      <c r="AC32" s="1"/>
    </row>
    <row r="33" spans="1:29" ht="15.75" customHeight="1">
      <c r="A33" s="1"/>
      <c r="B33" s="1"/>
      <c r="C33" s="1"/>
      <c r="D33" s="1"/>
      <c r="E33" s="1"/>
      <c r="F33" s="1"/>
      <c r="G33" s="1"/>
      <c r="H33" s="1"/>
      <c r="I33" s="1"/>
      <c r="J33" s="1"/>
      <c r="K33" s="1"/>
      <c r="M33" s="1"/>
      <c r="N33" s="1"/>
      <c r="O33" s="1"/>
      <c r="P33" s="1"/>
      <c r="Q33" s="1"/>
      <c r="R33" s="1"/>
      <c r="S33" s="1"/>
      <c r="T33" s="1"/>
      <c r="U33" s="1"/>
      <c r="V33" s="1"/>
      <c r="W33" s="1"/>
      <c r="X33" s="1"/>
      <c r="Y33" s="1"/>
      <c r="Z33" s="1"/>
      <c r="AA33" s="51"/>
      <c r="AB33" s="51"/>
      <c r="AC33" s="1"/>
    </row>
    <row r="34" spans="1:29"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51"/>
      <c r="AB34" s="51"/>
      <c r="AC34" s="1"/>
    </row>
    <row r="35" spans="1:29"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51"/>
      <c r="AB35" s="51"/>
      <c r="AC35" s="1"/>
    </row>
    <row r="36" spans="1:29"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51"/>
      <c r="AB36" s="51"/>
      <c r="AC36" s="1"/>
    </row>
    <row r="37" spans="1:29"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51"/>
      <c r="AB37" s="51"/>
      <c r="AC37" s="1"/>
    </row>
    <row r="38" spans="1:29"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51"/>
      <c r="AB38" s="51"/>
      <c r="AC38" s="1"/>
    </row>
    <row r="39" spans="1:2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51"/>
      <c r="AB39" s="51"/>
      <c r="AC39" s="1"/>
    </row>
    <row r="40" spans="1:29"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51"/>
      <c r="AB40" s="51"/>
      <c r="AC40" s="1"/>
    </row>
    <row r="41" spans="1:29"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51"/>
      <c r="AB41" s="51"/>
      <c r="AC41" s="1"/>
    </row>
    <row r="42" spans="1:29"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51"/>
      <c r="AB42" s="51"/>
      <c r="AC42" s="1"/>
    </row>
    <row r="43" spans="1:29"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51"/>
      <c r="AB43" s="51"/>
      <c r="AC43" s="1"/>
    </row>
    <row r="44" spans="1:29"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51"/>
      <c r="AB44" s="51"/>
      <c r="AC44" s="1"/>
    </row>
    <row r="45" spans="1:29"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51"/>
      <c r="AB45" s="51"/>
      <c r="AC45" s="1"/>
    </row>
    <row r="46" spans="1:29"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51"/>
      <c r="AB46" s="51"/>
      <c r="AC46" s="1"/>
    </row>
    <row r="47" spans="1:29"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51"/>
      <c r="AB47" s="51"/>
      <c r="AC47" s="1"/>
    </row>
    <row r="48" spans="1:29"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51"/>
      <c r="AB48" s="51"/>
      <c r="AC48" s="1"/>
    </row>
    <row r="49" spans="1:2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51"/>
      <c r="AB49" s="51"/>
      <c r="AC49" s="1"/>
    </row>
    <row r="50" spans="1:29"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51"/>
      <c r="AB50" s="51"/>
      <c r="AC50" s="1"/>
    </row>
    <row r="51" spans="1:29"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51"/>
      <c r="AB51" s="51"/>
      <c r="AC51" s="1"/>
    </row>
    <row r="52" spans="1:29"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51"/>
      <c r="AB52" s="51"/>
      <c r="AC52" s="1"/>
    </row>
    <row r="53" spans="1:29"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51"/>
      <c r="AB53" s="51"/>
      <c r="AC53" s="1"/>
    </row>
    <row r="54" spans="1:29"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51"/>
      <c r="AB54" s="51"/>
      <c r="AC54" s="1"/>
    </row>
    <row r="55" spans="1:29"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51"/>
      <c r="AB55" s="51"/>
      <c r="AC55" s="1"/>
    </row>
    <row r="56" spans="1:29"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51"/>
      <c r="AB56" s="51"/>
      <c r="AC56" s="1"/>
    </row>
    <row r="57" spans="1:29"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51"/>
      <c r="AB57" s="51"/>
      <c r="AC57" s="1"/>
    </row>
    <row r="58" spans="1:29"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51"/>
      <c r="AB58" s="51"/>
      <c r="AC58" s="1"/>
    </row>
    <row r="59" spans="1:2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51"/>
      <c r="AB59" s="51"/>
      <c r="AC59" s="1"/>
    </row>
    <row r="60" spans="1:29"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51"/>
      <c r="AB60" s="51"/>
      <c r="AC60" s="1"/>
    </row>
    <row r="61" spans="1:29"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51"/>
      <c r="AB61" s="51"/>
      <c r="AC61" s="1"/>
    </row>
    <row r="62" spans="1:29"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51"/>
      <c r="AB62" s="51"/>
      <c r="AC62" s="1"/>
    </row>
    <row r="63" spans="1:29"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51"/>
      <c r="AB63" s="51"/>
      <c r="AC63" s="1"/>
    </row>
    <row r="64" spans="1:29"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51"/>
      <c r="AB64" s="51"/>
      <c r="AC64" s="1"/>
    </row>
    <row r="65" spans="1:29"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51"/>
      <c r="AB65" s="51"/>
      <c r="AC65" s="1"/>
    </row>
    <row r="66" spans="1:29"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51"/>
      <c r="AB66" s="51"/>
      <c r="AC66" s="1"/>
    </row>
    <row r="67" spans="1:29"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51"/>
      <c r="AB67" s="51"/>
      <c r="AC67" s="1"/>
    </row>
    <row r="68" spans="1:29"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51"/>
      <c r="AB68" s="51"/>
      <c r="AC68" s="1"/>
    </row>
    <row r="69" spans="1:2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51"/>
      <c r="AB69" s="51"/>
      <c r="AC69" s="1"/>
    </row>
    <row r="70" spans="1:29"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51"/>
      <c r="AB70" s="51"/>
      <c r="AC70" s="1"/>
    </row>
    <row r="71" spans="1:29"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51"/>
      <c r="AB71" s="51"/>
      <c r="AC71" s="1"/>
    </row>
    <row r="72" spans="1:29"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51"/>
      <c r="AB72" s="51"/>
      <c r="AC72" s="1"/>
    </row>
    <row r="73" spans="1:29"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51"/>
      <c r="AB73" s="51"/>
      <c r="AC73" s="1"/>
    </row>
    <row r="74" spans="1:29"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51"/>
      <c r="AB74" s="51"/>
      <c r="AC74" s="1"/>
    </row>
    <row r="75" spans="1:29"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51"/>
      <c r="AB75" s="51"/>
      <c r="AC75" s="1"/>
    </row>
    <row r="76" spans="1:29"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51"/>
      <c r="AB76" s="51"/>
      <c r="AC76" s="1"/>
    </row>
    <row r="77" spans="1:29"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51"/>
      <c r="AB77" s="51"/>
      <c r="AC77" s="1"/>
    </row>
    <row r="78" spans="1:29"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51"/>
      <c r="AB78" s="51"/>
      <c r="AC78" s="1"/>
    </row>
    <row r="79" spans="1:2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51"/>
      <c r="AB79" s="51"/>
      <c r="AC79" s="1"/>
    </row>
    <row r="80" spans="1:29"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51"/>
      <c r="AB80" s="51"/>
      <c r="AC80" s="1"/>
    </row>
    <row r="81" spans="1:29"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51"/>
      <c r="AB81" s="51"/>
      <c r="AC81" s="1"/>
    </row>
    <row r="82" spans="1:29"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51"/>
      <c r="AB82" s="51"/>
      <c r="AC82" s="1"/>
    </row>
    <row r="83" spans="1:29"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51"/>
      <c r="AB83" s="51"/>
      <c r="AC83" s="1"/>
    </row>
    <row r="84" spans="1:29"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51"/>
      <c r="AB84" s="51"/>
      <c r="AC84" s="1"/>
    </row>
    <row r="85" spans="1:29"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51"/>
      <c r="AB85" s="51"/>
      <c r="AC85" s="1"/>
    </row>
    <row r="86" spans="1:29"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51"/>
      <c r="AB86" s="51"/>
      <c r="AC86" s="1"/>
    </row>
    <row r="87" spans="1:29"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51"/>
      <c r="AB87" s="51"/>
      <c r="AC87" s="1"/>
    </row>
    <row r="88" spans="1:29"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51"/>
      <c r="AB88" s="51"/>
      <c r="AC88" s="1"/>
    </row>
    <row r="89" spans="1:2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51"/>
      <c r="AB89" s="51"/>
      <c r="AC89" s="1"/>
    </row>
    <row r="90" spans="1:29"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51"/>
      <c r="AB90" s="51"/>
      <c r="AC90" s="1"/>
    </row>
    <row r="91" spans="1:29"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51"/>
      <c r="AB91" s="51"/>
      <c r="AC91" s="1"/>
    </row>
    <row r="92" spans="1:29"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51"/>
      <c r="AB92" s="51"/>
      <c r="AC92" s="1"/>
    </row>
    <row r="93" spans="1:29"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51"/>
      <c r="AB93" s="51"/>
      <c r="AC93" s="1"/>
    </row>
    <row r="94" spans="1:29"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51"/>
      <c r="AB94" s="51"/>
      <c r="AC94" s="1"/>
    </row>
    <row r="95" spans="1:29"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51"/>
      <c r="AB95" s="51"/>
      <c r="AC95" s="1"/>
    </row>
    <row r="96" spans="1:29"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51"/>
      <c r="AB96" s="51"/>
      <c r="AC96" s="1"/>
    </row>
    <row r="97" spans="1:29"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51"/>
      <c r="AB97" s="51"/>
      <c r="AC97" s="1"/>
    </row>
    <row r="98" spans="1:29"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51"/>
      <c r="AB98" s="51"/>
      <c r="AC98" s="1"/>
    </row>
    <row r="99" spans="1:2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51"/>
      <c r="AB99" s="51"/>
      <c r="AC99" s="1"/>
    </row>
    <row r="100" spans="1:29"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51"/>
      <c r="AB100" s="51"/>
      <c r="AC100" s="1"/>
    </row>
    <row r="101" spans="1:29"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51"/>
      <c r="AB101" s="51"/>
      <c r="AC101" s="1"/>
    </row>
    <row r="102" spans="1:29"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51"/>
      <c r="AB102" s="51"/>
      <c r="AC102" s="1"/>
    </row>
    <row r="103" spans="1:29"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51"/>
      <c r="AB103" s="51"/>
      <c r="AC103" s="1"/>
    </row>
    <row r="104" spans="1:29"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51"/>
      <c r="AB104" s="51"/>
      <c r="AC104" s="1"/>
    </row>
    <row r="105" spans="1:29"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51"/>
      <c r="AB105" s="51"/>
      <c r="AC105" s="1"/>
    </row>
    <row r="106" spans="1:29"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51"/>
      <c r="AB106" s="51"/>
      <c r="AC106" s="1"/>
    </row>
    <row r="107" spans="1:29"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51"/>
      <c r="AB107" s="51"/>
      <c r="AC107" s="1"/>
    </row>
    <row r="108" spans="1:29"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51"/>
      <c r="AB108" s="51"/>
      <c r="AC108" s="1"/>
    </row>
    <row r="109" spans="1:2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51"/>
      <c r="AB109" s="51"/>
      <c r="AC109" s="1"/>
    </row>
    <row r="110" spans="1:29"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51"/>
      <c r="AB110" s="51"/>
      <c r="AC110" s="1"/>
    </row>
    <row r="111" spans="1:29"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51"/>
      <c r="AB111" s="51"/>
      <c r="AC111" s="1"/>
    </row>
    <row r="112" spans="1:29"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51"/>
      <c r="AB112" s="51"/>
      <c r="AC112" s="1"/>
    </row>
    <row r="113" spans="1:29"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51"/>
      <c r="AB113" s="51"/>
      <c r="AC113" s="1"/>
    </row>
    <row r="114" spans="1:29"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51"/>
      <c r="AB114" s="51"/>
      <c r="AC114" s="1"/>
    </row>
    <row r="115" spans="1:29"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51"/>
      <c r="AB115" s="51"/>
      <c r="AC115" s="1"/>
    </row>
    <row r="116" spans="1:29"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51"/>
      <c r="AB116" s="51"/>
      <c r="AC116" s="1"/>
    </row>
    <row r="117" spans="1:29"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51"/>
      <c r="AB117" s="51"/>
      <c r="AC117" s="1"/>
    </row>
    <row r="118" spans="1:29"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51"/>
      <c r="AB118" s="51"/>
      <c r="AC118" s="1"/>
    </row>
    <row r="119" spans="1:2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51"/>
      <c r="AB119" s="51"/>
      <c r="AC119" s="1"/>
    </row>
    <row r="120" spans="1:29"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51"/>
      <c r="AB120" s="51"/>
      <c r="AC120" s="1"/>
    </row>
    <row r="121" spans="1:29"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51"/>
      <c r="AB121" s="51"/>
      <c r="AC121" s="1"/>
    </row>
    <row r="122" spans="1:29"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51"/>
      <c r="AB122" s="51"/>
      <c r="AC122" s="1"/>
    </row>
    <row r="123" spans="1:29"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51"/>
      <c r="AB123" s="51"/>
      <c r="AC123" s="1"/>
    </row>
    <row r="124" spans="1:29"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51"/>
      <c r="AB124" s="51"/>
      <c r="AC124" s="1"/>
    </row>
    <row r="125" spans="1:29"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51"/>
      <c r="AB125" s="51"/>
      <c r="AC125" s="1"/>
    </row>
    <row r="126" spans="1:29"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51"/>
      <c r="AB126" s="51"/>
      <c r="AC126" s="1"/>
    </row>
    <row r="127" spans="1:29"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51"/>
      <c r="AB127" s="51"/>
      <c r="AC127" s="1"/>
    </row>
    <row r="128" spans="1:29"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51"/>
      <c r="AB128" s="51"/>
      <c r="AC128" s="1"/>
    </row>
    <row r="129" spans="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51"/>
      <c r="AB129" s="51"/>
      <c r="AC129" s="1"/>
    </row>
    <row r="130" spans="1:29"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51"/>
      <c r="AB130" s="51"/>
      <c r="AC130" s="1"/>
    </row>
    <row r="131" spans="1:29"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51"/>
      <c r="AB131" s="51"/>
      <c r="AC131" s="1"/>
    </row>
    <row r="132" spans="1:29"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51"/>
      <c r="AB132" s="51"/>
      <c r="AC132" s="1"/>
    </row>
    <row r="133" spans="1:29"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51"/>
      <c r="AB133" s="51"/>
      <c r="AC133" s="1"/>
    </row>
    <row r="134" spans="1:29"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51"/>
      <c r="AB134" s="51"/>
      <c r="AC134" s="1"/>
    </row>
    <row r="135" spans="1:29"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51"/>
      <c r="AB135" s="51"/>
      <c r="AC135" s="1"/>
    </row>
    <row r="136" spans="1:29"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51"/>
      <c r="AB136" s="51"/>
      <c r="AC136" s="1"/>
    </row>
    <row r="137" spans="1:29"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51"/>
      <c r="AB137" s="51"/>
      <c r="AC137" s="1"/>
    </row>
    <row r="138" spans="1:29"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51"/>
      <c r="AB138" s="51"/>
      <c r="AC138" s="1"/>
    </row>
    <row r="139" spans="1:2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51"/>
      <c r="AB139" s="51"/>
      <c r="AC139" s="1"/>
    </row>
    <row r="140" spans="1:29"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51"/>
      <c r="AB140" s="51"/>
      <c r="AC140" s="1"/>
    </row>
    <row r="141" spans="1:29"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51"/>
      <c r="AB141" s="51"/>
      <c r="AC141" s="1"/>
    </row>
    <row r="142" spans="1:29"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51"/>
      <c r="AB142" s="51"/>
      <c r="AC142" s="1"/>
    </row>
    <row r="143" spans="1:29"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51"/>
      <c r="AB143" s="51"/>
      <c r="AC143" s="1"/>
    </row>
    <row r="144" spans="1:29"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51"/>
      <c r="AB144" s="51"/>
      <c r="AC144" s="1"/>
    </row>
    <row r="145" spans="1:29"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51"/>
      <c r="AB145" s="51"/>
      <c r="AC145" s="1"/>
    </row>
    <row r="146" spans="1:29"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51"/>
      <c r="AB146" s="51"/>
      <c r="AC146" s="1"/>
    </row>
    <row r="147" spans="1:29"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51"/>
      <c r="AB147" s="51"/>
      <c r="AC147" s="1"/>
    </row>
    <row r="148" spans="1:29"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51"/>
      <c r="AB148" s="51"/>
      <c r="AC148" s="1"/>
    </row>
    <row r="149" spans="1:2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51"/>
      <c r="AB149" s="51"/>
      <c r="AC149" s="1"/>
    </row>
    <row r="150" spans="1:29"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51"/>
      <c r="AB150" s="51"/>
      <c r="AC150" s="1"/>
    </row>
    <row r="151" spans="1:29"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51"/>
      <c r="AB151" s="51"/>
      <c r="AC151" s="1"/>
    </row>
    <row r="152" spans="1:29"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51"/>
      <c r="AB152" s="51"/>
      <c r="AC152" s="1"/>
    </row>
    <row r="153" spans="1:29"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51"/>
      <c r="AB153" s="51"/>
      <c r="AC153" s="1"/>
    </row>
    <row r="154" spans="1:29"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51"/>
      <c r="AB154" s="51"/>
      <c r="AC154" s="1"/>
    </row>
    <row r="155" spans="1:29"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51"/>
      <c r="AB155" s="51"/>
      <c r="AC155" s="1"/>
    </row>
    <row r="156" spans="1:29"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51"/>
      <c r="AB156" s="51"/>
      <c r="AC156" s="1"/>
    </row>
    <row r="157" spans="1:29"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51"/>
      <c r="AB157" s="51"/>
      <c r="AC157" s="1"/>
    </row>
    <row r="158" spans="1:29"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51"/>
      <c r="AB158" s="51"/>
      <c r="AC158" s="1"/>
    </row>
    <row r="159" spans="1:2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51"/>
      <c r="AB159" s="51"/>
      <c r="AC159" s="1"/>
    </row>
    <row r="160" spans="1:29"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51"/>
      <c r="AB160" s="51"/>
      <c r="AC160" s="1"/>
    </row>
    <row r="161" spans="1:29"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51"/>
      <c r="AB161" s="51"/>
      <c r="AC161" s="1"/>
    </row>
    <row r="162" spans="1:29"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51"/>
      <c r="AB162" s="51"/>
      <c r="AC162" s="1"/>
    </row>
    <row r="163" spans="1:29"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51"/>
      <c r="AB163" s="51"/>
      <c r="AC163" s="1"/>
    </row>
    <row r="164" spans="1:29"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51"/>
      <c r="AB164" s="51"/>
      <c r="AC164" s="1"/>
    </row>
    <row r="165" spans="1:29"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51"/>
      <c r="AB165" s="51"/>
      <c r="AC165" s="1"/>
    </row>
    <row r="166" spans="1:29"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51"/>
      <c r="AB166" s="51"/>
      <c r="AC166" s="1"/>
    </row>
    <row r="167" spans="1:29"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51"/>
      <c r="AB167" s="51"/>
      <c r="AC167" s="1"/>
    </row>
    <row r="168" spans="1:29"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51"/>
      <c r="AB168" s="51"/>
      <c r="AC168" s="1"/>
    </row>
    <row r="169" spans="1:2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51"/>
      <c r="AB169" s="51"/>
      <c r="AC169" s="1"/>
    </row>
    <row r="170" spans="1:29"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51"/>
      <c r="AB170" s="51"/>
      <c r="AC170" s="1"/>
    </row>
    <row r="171" spans="1:29"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51"/>
      <c r="AB171" s="51"/>
      <c r="AC171" s="1"/>
    </row>
    <row r="172" spans="1:29"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51"/>
      <c r="AB172" s="51"/>
      <c r="AC172" s="1"/>
    </row>
    <row r="173" spans="1:29"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51"/>
      <c r="AB173" s="51"/>
      <c r="AC173" s="1"/>
    </row>
    <row r="174" spans="1:29"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51"/>
      <c r="AB174" s="51"/>
      <c r="AC174" s="1"/>
    </row>
    <row r="175" spans="1:29"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51"/>
      <c r="AB175" s="51"/>
      <c r="AC175" s="1"/>
    </row>
    <row r="176" spans="1:29"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51"/>
      <c r="AB176" s="51"/>
      <c r="AC176" s="1"/>
    </row>
    <row r="177" spans="1:29"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51"/>
      <c r="AB177" s="51"/>
      <c r="AC177" s="1"/>
    </row>
    <row r="178" spans="1:29"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51"/>
      <c r="AB178" s="51"/>
      <c r="AC178" s="1"/>
    </row>
    <row r="179" spans="1:2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51"/>
      <c r="AB179" s="51"/>
      <c r="AC179" s="1"/>
    </row>
    <row r="180" spans="1:29"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51"/>
      <c r="AB180" s="51"/>
      <c r="AC180" s="1"/>
    </row>
    <row r="181" spans="1:29"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51"/>
      <c r="AB181" s="51"/>
      <c r="AC181" s="1"/>
    </row>
    <row r="182" spans="1:29"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51"/>
      <c r="AB182" s="51"/>
      <c r="AC182" s="1"/>
    </row>
    <row r="183" spans="1:29"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51"/>
      <c r="AB183" s="51"/>
      <c r="AC183" s="1"/>
    </row>
    <row r="184" spans="1:29"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51"/>
      <c r="AB184" s="51"/>
      <c r="AC184" s="1"/>
    </row>
    <row r="185" spans="1:29"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51"/>
      <c r="AB185" s="51"/>
      <c r="AC185" s="1"/>
    </row>
    <row r="186" spans="1:29"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51"/>
      <c r="AB186" s="51"/>
      <c r="AC186" s="1"/>
    </row>
    <row r="187" spans="1:29"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51"/>
      <c r="AB187" s="51"/>
      <c r="AC187" s="1"/>
    </row>
    <row r="188" spans="1:29"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51"/>
      <c r="AB188" s="51"/>
      <c r="AC188" s="1"/>
    </row>
    <row r="189" spans="1:2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51"/>
      <c r="AB189" s="51"/>
      <c r="AC189" s="1"/>
    </row>
    <row r="190" spans="1:29"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51"/>
      <c r="AB190" s="51"/>
      <c r="AC190" s="1"/>
    </row>
    <row r="191" spans="1:29"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51"/>
      <c r="AB191" s="51"/>
      <c r="AC191" s="1"/>
    </row>
    <row r="192" spans="1:29"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51"/>
      <c r="AB192" s="51"/>
      <c r="AC192" s="1"/>
    </row>
    <row r="193" spans="1:29"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51"/>
      <c r="AB193" s="51"/>
      <c r="AC193" s="1"/>
    </row>
    <row r="194" spans="1:29"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51"/>
      <c r="AB194" s="51"/>
      <c r="AC194" s="1"/>
    </row>
    <row r="195" spans="1:29"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51"/>
      <c r="AB195" s="51"/>
      <c r="AC195" s="1"/>
    </row>
    <row r="196" spans="1:29"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51"/>
      <c r="AB196" s="51"/>
      <c r="AC196" s="1"/>
    </row>
    <row r="197" spans="1:29"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51"/>
      <c r="AB197" s="51"/>
      <c r="AC197" s="1"/>
    </row>
    <row r="198" spans="1:29"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51"/>
      <c r="AB198" s="51"/>
      <c r="AC198" s="1"/>
    </row>
    <row r="199" spans="1:2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51"/>
      <c r="AB199" s="51"/>
      <c r="AC199" s="1"/>
    </row>
    <row r="200" spans="1:29"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51"/>
      <c r="AB200" s="51"/>
      <c r="AC200" s="1"/>
    </row>
    <row r="201" spans="1:29"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51"/>
      <c r="AB201" s="51"/>
      <c r="AC201" s="1"/>
    </row>
    <row r="202" spans="1:29"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51"/>
      <c r="AB202" s="51"/>
      <c r="AC202" s="1"/>
    </row>
    <row r="203" spans="1:29"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51"/>
      <c r="AB203" s="51"/>
      <c r="AC203" s="1"/>
    </row>
    <row r="204" spans="1:29"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51"/>
      <c r="AB204" s="51"/>
      <c r="AC204" s="1"/>
    </row>
    <row r="205" spans="1:29"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51"/>
      <c r="AB205" s="51"/>
      <c r="AC205" s="1"/>
    </row>
    <row r="206" spans="1:29"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51"/>
      <c r="AB206" s="51"/>
      <c r="AC206" s="1"/>
    </row>
    <row r="207" spans="1:29"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51"/>
      <c r="AB207" s="51"/>
      <c r="AC207" s="1"/>
    </row>
    <row r="208" spans="1:29"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51"/>
      <c r="AB208" s="51"/>
      <c r="AC208" s="1"/>
    </row>
    <row r="209" spans="1:2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51"/>
      <c r="AB209" s="51"/>
      <c r="AC209" s="1"/>
    </row>
    <row r="210" spans="1:29"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51"/>
      <c r="AB210" s="51"/>
      <c r="AC210" s="1"/>
    </row>
    <row r="211" spans="1:29"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51"/>
      <c r="AB211" s="51"/>
      <c r="AC211" s="1"/>
    </row>
    <row r="212" spans="1:29"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51"/>
      <c r="AB212" s="51"/>
      <c r="AC212" s="1"/>
    </row>
    <row r="213" spans="1:29"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51"/>
      <c r="AB213" s="51"/>
      <c r="AC213" s="1"/>
    </row>
    <row r="214" spans="1:29"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51"/>
      <c r="AB214" s="51"/>
      <c r="AC214" s="1"/>
    </row>
    <row r="215" spans="1:29"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51"/>
      <c r="AB215" s="51"/>
      <c r="AC215" s="1"/>
    </row>
    <row r="216" spans="1:29"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51"/>
      <c r="AB216" s="51"/>
      <c r="AC216" s="1"/>
    </row>
    <row r="217" spans="1:29"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51"/>
      <c r="AB217" s="51"/>
      <c r="AC217" s="1"/>
    </row>
    <row r="218" spans="1:29"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51"/>
      <c r="AB218" s="51"/>
      <c r="AC218" s="1"/>
    </row>
    <row r="219" spans="1:2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51"/>
      <c r="AB219" s="51"/>
      <c r="AC219" s="1"/>
    </row>
    <row r="220" spans="1:29"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51"/>
      <c r="AB220" s="51"/>
      <c r="AC220" s="1"/>
    </row>
    <row r="221" spans="1:29"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51"/>
      <c r="AB221" s="51"/>
      <c r="AC221" s="1"/>
    </row>
    <row r="222" spans="1:29"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51"/>
      <c r="AB222" s="51"/>
      <c r="AC222" s="1"/>
    </row>
    <row r="223" spans="1:29"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51"/>
      <c r="AB223" s="51"/>
      <c r="AC223" s="1"/>
    </row>
    <row r="224" spans="1:29"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51"/>
      <c r="AB224" s="51"/>
      <c r="AC224" s="1"/>
    </row>
    <row r="225" spans="1:29"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51"/>
      <c r="AB225" s="51"/>
      <c r="AC225" s="1"/>
    </row>
    <row r="226" spans="1:29"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51"/>
      <c r="AB226" s="51"/>
      <c r="AC226" s="1"/>
    </row>
    <row r="227" spans="1:29"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51"/>
      <c r="AB227" s="51"/>
      <c r="AC227" s="1"/>
    </row>
    <row r="228" spans="1:29"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51"/>
      <c r="AB228" s="51"/>
      <c r="AC228" s="1"/>
    </row>
    <row r="229" spans="1: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51"/>
      <c r="AB229" s="51"/>
      <c r="AC229" s="1"/>
    </row>
    <row r="230" spans="1:29" ht="15.75" customHeight="1"/>
    <row r="231" spans="1:29" ht="15.75" customHeight="1"/>
    <row r="232" spans="1:29" ht="15.75" customHeight="1"/>
    <row r="233" spans="1:29" ht="15.75" customHeight="1"/>
    <row r="234" spans="1:29" ht="15.75" customHeight="1"/>
    <row r="235" spans="1:29" ht="15.75" customHeight="1"/>
    <row r="236" spans="1:29" ht="15.75" customHeight="1"/>
    <row r="237" spans="1:29" ht="15.75" customHeight="1"/>
    <row r="238" spans="1:29" ht="15.75" customHeight="1"/>
    <row r="239" spans="1:29" ht="15.75" customHeight="1"/>
    <row r="240" spans="1: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46">
    <mergeCell ref="N6:R6"/>
    <mergeCell ref="C26:C28"/>
    <mergeCell ref="AA29:AB29"/>
    <mergeCell ref="AA21:AB21"/>
    <mergeCell ref="AA22:AB22"/>
    <mergeCell ref="AA23:AB23"/>
    <mergeCell ref="AA24:AB24"/>
    <mergeCell ref="AA25:AB25"/>
    <mergeCell ref="AA26:AB26"/>
    <mergeCell ref="AA27:AB27"/>
    <mergeCell ref="AA28:AB28"/>
    <mergeCell ref="N11:AB11"/>
    <mergeCell ref="N7:R7"/>
    <mergeCell ref="AA20:AB20"/>
    <mergeCell ref="L12:M12"/>
    <mergeCell ref="N12:AB12"/>
    <mergeCell ref="AA15:AB15"/>
    <mergeCell ref="AA16:AB16"/>
    <mergeCell ref="AA17:AB17"/>
    <mergeCell ref="AA18:AB18"/>
    <mergeCell ref="AA19:AB19"/>
    <mergeCell ref="D3:Z3"/>
    <mergeCell ref="AA3:AB3"/>
    <mergeCell ref="C5:C13"/>
    <mergeCell ref="D5:D6"/>
    <mergeCell ref="K5:K13"/>
    <mergeCell ref="N5:AB5"/>
    <mergeCell ref="N13:AB13"/>
    <mergeCell ref="L5:M5"/>
    <mergeCell ref="L6:M6"/>
    <mergeCell ref="L7:M7"/>
    <mergeCell ref="D8:D10"/>
    <mergeCell ref="E8:J10"/>
    <mergeCell ref="L8:M8"/>
    <mergeCell ref="N8:AB8"/>
    <mergeCell ref="L10:M10"/>
    <mergeCell ref="N10:AB10"/>
    <mergeCell ref="E5:J6"/>
    <mergeCell ref="E7:J7"/>
    <mergeCell ref="E13:J13"/>
    <mergeCell ref="L13:M13"/>
    <mergeCell ref="C14:D14"/>
    <mergeCell ref="E14:J14"/>
    <mergeCell ref="D11:D12"/>
    <mergeCell ref="E11:J12"/>
    <mergeCell ref="L11:M11"/>
  </mergeCells>
  <pageMargins left="0.7" right="0.7" top="0.75" bottom="0.75" header="0.3" footer="0.3"/>
  <pageSetup scale="35" fitToHeight="2"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18"/>
  <sheetViews>
    <sheetView topLeftCell="A4" zoomScale="130" zoomScaleNormal="130" workbookViewId="0">
      <selection activeCell="D10" sqref="D10"/>
    </sheetView>
  </sheetViews>
  <sheetFormatPr baseColWidth="10" defaultColWidth="10.81640625" defaultRowHeight="14"/>
  <cols>
    <col min="1" max="1" width="7.6328125" style="26" bestFit="1" customWidth="1"/>
    <col min="2" max="2" width="40.6328125" style="26" bestFit="1" customWidth="1"/>
    <col min="3" max="16384" width="10.81640625" style="26"/>
  </cols>
  <sheetData>
    <row r="1" spans="1:3">
      <c r="A1" s="35" t="s">
        <v>59</v>
      </c>
      <c r="B1" s="35" t="s">
        <v>60</v>
      </c>
      <c r="C1" s="28"/>
    </row>
    <row r="2" spans="1:3">
      <c r="A2" s="36" t="s">
        <v>93</v>
      </c>
      <c r="B2" s="37" t="s">
        <v>61</v>
      </c>
    </row>
    <row r="3" spans="1:3">
      <c r="A3" s="36" t="s">
        <v>94</v>
      </c>
      <c r="B3" s="37" t="s">
        <v>62</v>
      </c>
    </row>
    <row r="4" spans="1:3">
      <c r="A4" s="36" t="s">
        <v>78</v>
      </c>
      <c r="B4" s="37" t="s">
        <v>63</v>
      </c>
    </row>
    <row r="5" spans="1:3">
      <c r="A5" s="36" t="s">
        <v>79</v>
      </c>
      <c r="B5" s="37" t="s">
        <v>64</v>
      </c>
    </row>
    <row r="6" spans="1:3">
      <c r="A6" s="36" t="s">
        <v>80</v>
      </c>
      <c r="B6" s="37" t="s">
        <v>65</v>
      </c>
    </row>
    <row r="7" spans="1:3">
      <c r="A7" s="36" t="s">
        <v>81</v>
      </c>
      <c r="B7" s="37" t="s">
        <v>66</v>
      </c>
    </row>
    <row r="8" spans="1:3">
      <c r="A8" s="36" t="s">
        <v>82</v>
      </c>
      <c r="B8" s="37" t="s">
        <v>67</v>
      </c>
    </row>
    <row r="9" spans="1:3">
      <c r="A9" s="36" t="s">
        <v>83</v>
      </c>
      <c r="B9" s="37" t="s">
        <v>68</v>
      </c>
    </row>
    <row r="10" spans="1:3">
      <c r="A10" s="36" t="s">
        <v>84</v>
      </c>
      <c r="B10" s="37" t="s">
        <v>69</v>
      </c>
    </row>
    <row r="11" spans="1:3">
      <c r="A11" s="36" t="s">
        <v>85</v>
      </c>
      <c r="B11" s="37" t="s">
        <v>70</v>
      </c>
    </row>
    <row r="12" spans="1:3">
      <c r="A12" s="36" t="s">
        <v>86</v>
      </c>
      <c r="B12" s="37" t="s">
        <v>71</v>
      </c>
    </row>
    <row r="13" spans="1:3">
      <c r="A13" s="36" t="s">
        <v>87</v>
      </c>
      <c r="B13" s="37" t="s">
        <v>72</v>
      </c>
    </row>
    <row r="14" spans="1:3">
      <c r="A14" s="36" t="s">
        <v>88</v>
      </c>
      <c r="B14" s="37" t="s">
        <v>73</v>
      </c>
    </row>
    <row r="15" spans="1:3">
      <c r="A15" s="36" t="s">
        <v>89</v>
      </c>
      <c r="B15" s="37" t="s">
        <v>74</v>
      </c>
    </row>
    <row r="16" spans="1:3">
      <c r="A16" s="36" t="s">
        <v>90</v>
      </c>
      <c r="B16" s="37" t="s">
        <v>75</v>
      </c>
    </row>
    <row r="17" spans="1:2">
      <c r="A17" s="36" t="s">
        <v>91</v>
      </c>
      <c r="B17" s="37" t="s">
        <v>76</v>
      </c>
    </row>
    <row r="18" spans="1:2">
      <c r="A18" s="36" t="s">
        <v>92</v>
      </c>
      <c r="B18" s="37" t="s">
        <v>77</v>
      </c>
    </row>
  </sheetData>
  <phoneticPr fontId="21" type="noConversion"/>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E5"/>
  <sheetViews>
    <sheetView zoomScale="140" zoomScaleNormal="140" workbookViewId="0">
      <selection activeCell="D1" sqref="D1:E4"/>
    </sheetView>
  </sheetViews>
  <sheetFormatPr baseColWidth="10" defaultRowHeight="14.5"/>
  <cols>
    <col min="1" max="1" width="7" bestFit="1" customWidth="1"/>
    <col min="2" max="2" width="49.453125" bestFit="1" customWidth="1"/>
    <col min="3" max="3" width="2.6328125" customWidth="1"/>
    <col min="4" max="4" width="6.1796875" customWidth="1"/>
    <col min="5" max="5" width="64.1796875" bestFit="1" customWidth="1"/>
  </cols>
  <sheetData>
    <row r="1" spans="1:5">
      <c r="A1" s="29" t="s">
        <v>42</v>
      </c>
      <c r="B1" s="29" t="s">
        <v>47</v>
      </c>
      <c r="C1" s="26"/>
      <c r="D1" s="29" t="s">
        <v>42</v>
      </c>
      <c r="E1" s="29" t="s">
        <v>48</v>
      </c>
    </row>
    <row r="2" spans="1:5">
      <c r="A2" s="30" t="s">
        <v>96</v>
      </c>
      <c r="B2" s="31" t="s">
        <v>52</v>
      </c>
      <c r="C2" s="26"/>
      <c r="D2" s="30" t="s">
        <v>99</v>
      </c>
      <c r="E2" s="31" t="s">
        <v>56</v>
      </c>
    </row>
    <row r="3" spans="1:5">
      <c r="A3" s="30" t="s">
        <v>95</v>
      </c>
      <c r="B3" s="31" t="s">
        <v>53</v>
      </c>
      <c r="C3" s="26"/>
      <c r="D3" s="30" t="s">
        <v>100</v>
      </c>
      <c r="E3" s="31" t="s">
        <v>57</v>
      </c>
    </row>
    <row r="4" spans="1:5">
      <c r="A4" s="30" t="s">
        <v>97</v>
      </c>
      <c r="B4" s="31" t="s">
        <v>54</v>
      </c>
      <c r="C4" s="26"/>
      <c r="D4" s="30" t="s">
        <v>101</v>
      </c>
      <c r="E4" s="31" t="s">
        <v>58</v>
      </c>
    </row>
    <row r="5" spans="1:5">
      <c r="A5" s="30" t="s">
        <v>98</v>
      </c>
      <c r="B5" s="31" t="s">
        <v>55</v>
      </c>
    </row>
  </sheetData>
  <phoneticPr fontId="21" type="noConversion"/>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H10"/>
  <sheetViews>
    <sheetView zoomScale="140" zoomScaleNormal="140" workbookViewId="0">
      <selection activeCell="A8" sqref="A8"/>
    </sheetView>
  </sheetViews>
  <sheetFormatPr baseColWidth="10" defaultColWidth="10.81640625" defaultRowHeight="14"/>
  <cols>
    <col min="1" max="1" width="10.81640625" style="26"/>
    <col min="2" max="2" width="33.81640625" style="26" customWidth="1"/>
    <col min="3" max="3" width="3.453125" style="26" customWidth="1"/>
    <col min="4" max="4" width="10.81640625" style="26"/>
    <col min="5" max="5" width="59.1796875" style="26" bestFit="1" customWidth="1"/>
    <col min="6" max="6" width="4" style="26" customWidth="1"/>
    <col min="7" max="7" width="13.81640625" style="27" bestFit="1" customWidth="1"/>
    <col min="8" max="8" width="59" style="26" bestFit="1" customWidth="1"/>
    <col min="9" max="16384" width="10.81640625" style="26"/>
  </cols>
  <sheetData>
    <row r="1" spans="1:8" s="28" customFormat="1">
      <c r="A1" s="35" t="s">
        <v>129</v>
      </c>
      <c r="B1" s="35" t="s">
        <v>135</v>
      </c>
      <c r="D1" s="35" t="s">
        <v>141</v>
      </c>
      <c r="E1" s="35" t="s">
        <v>142</v>
      </c>
      <c r="G1" s="35" t="s">
        <v>157</v>
      </c>
      <c r="H1" s="35" t="s">
        <v>155</v>
      </c>
    </row>
    <row r="2" spans="1:8">
      <c r="A2" s="38" t="s">
        <v>130</v>
      </c>
      <c r="B2" s="38" t="s">
        <v>136</v>
      </c>
      <c r="D2" s="38" t="s">
        <v>143</v>
      </c>
      <c r="E2" s="38" t="s">
        <v>149</v>
      </c>
      <c r="G2" s="36" t="s">
        <v>156</v>
      </c>
      <c r="H2" s="38" t="s">
        <v>166</v>
      </c>
    </row>
    <row r="3" spans="1:8">
      <c r="A3" s="38" t="s">
        <v>131</v>
      </c>
      <c r="B3" s="38" t="s">
        <v>137</v>
      </c>
      <c r="D3" s="38" t="s">
        <v>144</v>
      </c>
      <c r="E3" s="38" t="s">
        <v>150</v>
      </c>
      <c r="G3" s="36" t="s">
        <v>158</v>
      </c>
      <c r="H3" s="38" t="s">
        <v>167</v>
      </c>
    </row>
    <row r="4" spans="1:8">
      <c r="A4" s="38" t="s">
        <v>132</v>
      </c>
      <c r="B4" s="38" t="s">
        <v>138</v>
      </c>
      <c r="D4" s="38" t="s">
        <v>145</v>
      </c>
      <c r="E4" s="38" t="s">
        <v>151</v>
      </c>
      <c r="G4" s="36" t="s">
        <v>159</v>
      </c>
      <c r="H4" s="38" t="s">
        <v>168</v>
      </c>
    </row>
    <row r="5" spans="1:8">
      <c r="A5" s="38" t="s">
        <v>133</v>
      </c>
      <c r="B5" s="38" t="s">
        <v>139</v>
      </c>
      <c r="D5" s="38" t="s">
        <v>146</v>
      </c>
      <c r="E5" s="38" t="s">
        <v>152</v>
      </c>
      <c r="G5" s="36" t="s">
        <v>160</v>
      </c>
      <c r="H5" s="38" t="s">
        <v>169</v>
      </c>
    </row>
    <row r="6" spans="1:8">
      <c r="A6" s="38" t="s">
        <v>134</v>
      </c>
      <c r="B6" s="38" t="s">
        <v>140</v>
      </c>
      <c r="D6" s="38" t="s">
        <v>147</v>
      </c>
      <c r="E6" s="38" t="s">
        <v>153</v>
      </c>
      <c r="G6" s="36" t="s">
        <v>161</v>
      </c>
      <c r="H6" s="38" t="s">
        <v>170</v>
      </c>
    </row>
    <row r="7" spans="1:8">
      <c r="D7" s="38" t="s">
        <v>148</v>
      </c>
      <c r="E7" s="38" t="s">
        <v>154</v>
      </c>
      <c r="G7" s="36" t="s">
        <v>162</v>
      </c>
      <c r="H7" s="38" t="s">
        <v>171</v>
      </c>
    </row>
    <row r="8" spans="1:8">
      <c r="G8" s="36" t="s">
        <v>163</v>
      </c>
      <c r="H8" s="38" t="s">
        <v>172</v>
      </c>
    </row>
    <row r="9" spans="1:8">
      <c r="G9" s="36" t="s">
        <v>164</v>
      </c>
      <c r="H9" s="38" t="s">
        <v>173</v>
      </c>
    </row>
    <row r="10" spans="1:8">
      <c r="G10" s="36" t="s">
        <v>165</v>
      </c>
      <c r="H10" s="38" t="s">
        <v>174</v>
      </c>
    </row>
  </sheetData>
  <phoneticPr fontId="21" type="noConversion"/>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292E"/>
  </sheetPr>
  <dimension ref="A1:E5"/>
  <sheetViews>
    <sheetView zoomScale="150" zoomScaleNormal="150" workbookViewId="0">
      <selection activeCell="D1" sqref="D1:E4"/>
    </sheetView>
  </sheetViews>
  <sheetFormatPr baseColWidth="10" defaultColWidth="10.81640625" defaultRowHeight="14"/>
  <cols>
    <col min="1" max="1" width="4.36328125" style="27" bestFit="1" customWidth="1"/>
    <col min="2" max="2" width="46.36328125" style="26" customWidth="1"/>
    <col min="3" max="3" width="4.6328125" style="26" customWidth="1"/>
    <col min="4" max="4" width="5" style="26" bestFit="1" customWidth="1"/>
    <col min="5" max="5" width="65.36328125" style="26" bestFit="1" customWidth="1"/>
    <col min="6" max="6" width="3.1796875" style="26" customWidth="1"/>
    <col min="7" max="16384" width="10.81640625" style="26"/>
  </cols>
  <sheetData>
    <row r="1" spans="1:5">
      <c r="A1" s="29" t="s">
        <v>42</v>
      </c>
      <c r="B1" s="29" t="s">
        <v>47</v>
      </c>
      <c r="D1" s="29" t="s">
        <v>42</v>
      </c>
      <c r="E1" s="29" t="s">
        <v>48</v>
      </c>
    </row>
    <row r="2" spans="1:5">
      <c r="A2" s="30">
        <v>1</v>
      </c>
      <c r="B2" s="31" t="s">
        <v>43</v>
      </c>
      <c r="D2" s="30" t="s">
        <v>127</v>
      </c>
      <c r="E2" s="31" t="s">
        <v>49</v>
      </c>
    </row>
    <row r="3" spans="1:5">
      <c r="A3" s="30">
        <v>2</v>
      </c>
      <c r="B3" s="31" t="s">
        <v>44</v>
      </c>
      <c r="D3" s="30" t="s">
        <v>126</v>
      </c>
      <c r="E3" s="31" t="s">
        <v>50</v>
      </c>
    </row>
    <row r="4" spans="1:5">
      <c r="A4" s="30">
        <v>3</v>
      </c>
      <c r="B4" s="31" t="s">
        <v>45</v>
      </c>
      <c r="D4" s="30" t="s">
        <v>128</v>
      </c>
      <c r="E4" s="31" t="s">
        <v>51</v>
      </c>
    </row>
    <row r="5" spans="1:5">
      <c r="A5" s="30">
        <v>4</v>
      </c>
      <c r="B5" s="31" t="s">
        <v>46</v>
      </c>
      <c r="D5" s="27"/>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B13"/>
  <sheetViews>
    <sheetView workbookViewId="0">
      <selection activeCell="B29" sqref="B29"/>
    </sheetView>
  </sheetViews>
  <sheetFormatPr baseColWidth="10" defaultColWidth="10.81640625" defaultRowHeight="14"/>
  <cols>
    <col min="1" max="1" width="10.81640625" style="27"/>
    <col min="2" max="2" width="138.6328125" style="26" customWidth="1"/>
    <col min="3" max="16384" width="10.81640625" style="26"/>
  </cols>
  <sheetData>
    <row r="1" spans="1:2" ht="32" customHeight="1">
      <c r="A1" s="41" t="s">
        <v>42</v>
      </c>
      <c r="B1" s="41" t="s">
        <v>114</v>
      </c>
    </row>
    <row r="2" spans="1:2" ht="32" customHeight="1">
      <c r="A2" s="39" t="s">
        <v>115</v>
      </c>
      <c r="B2" s="40" t="s">
        <v>102</v>
      </c>
    </row>
    <row r="3" spans="1:2" ht="32" customHeight="1">
      <c r="A3" s="39" t="s">
        <v>116</v>
      </c>
      <c r="B3" s="40" t="s">
        <v>103</v>
      </c>
    </row>
    <row r="4" spans="1:2" ht="32" customHeight="1">
      <c r="A4" s="39" t="s">
        <v>117</v>
      </c>
      <c r="B4" s="40" t="s">
        <v>104</v>
      </c>
    </row>
    <row r="5" spans="1:2" ht="32" customHeight="1">
      <c r="A5" s="204" t="s">
        <v>118</v>
      </c>
      <c r="B5" s="40" t="s">
        <v>105</v>
      </c>
    </row>
    <row r="6" spans="1:2" ht="34" customHeight="1">
      <c r="A6" s="205"/>
      <c r="B6" s="40" t="s">
        <v>106</v>
      </c>
    </row>
    <row r="7" spans="1:2" ht="32" customHeight="1">
      <c r="A7" s="39" t="s">
        <v>119</v>
      </c>
      <c r="B7" s="40" t="s">
        <v>107</v>
      </c>
    </row>
    <row r="8" spans="1:2" ht="32" customHeight="1">
      <c r="A8" s="39" t="s">
        <v>120</v>
      </c>
      <c r="B8" s="40" t="s">
        <v>108</v>
      </c>
    </row>
    <row r="9" spans="1:2" ht="32" customHeight="1">
      <c r="A9" s="39" t="s">
        <v>121</v>
      </c>
      <c r="B9" s="40" t="s">
        <v>109</v>
      </c>
    </row>
    <row r="10" spans="1:2" ht="32" customHeight="1">
      <c r="A10" s="204" t="s">
        <v>122</v>
      </c>
      <c r="B10" s="40" t="s">
        <v>110</v>
      </c>
    </row>
    <row r="11" spans="1:2" ht="32" customHeight="1">
      <c r="A11" s="205"/>
      <c r="B11" s="40" t="s">
        <v>111</v>
      </c>
    </row>
    <row r="12" spans="1:2" ht="32" customHeight="1">
      <c r="A12" s="39" t="s">
        <v>123</v>
      </c>
      <c r="B12" s="40" t="s">
        <v>112</v>
      </c>
    </row>
    <row r="13" spans="1:2" ht="32" customHeight="1">
      <c r="A13" s="39" t="s">
        <v>124</v>
      </c>
      <c r="B13" s="40" t="s">
        <v>113</v>
      </c>
    </row>
  </sheetData>
  <mergeCells count="2">
    <mergeCell ref="A5:A6"/>
    <mergeCell ref="A10:A11"/>
  </mergeCells>
  <phoneticPr fontId="21" type="noConversion"/>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2025</vt:lpstr>
      <vt:lpstr>ODS</vt:lpstr>
      <vt:lpstr>PND</vt:lpstr>
      <vt:lpstr>PEDG</vt:lpstr>
      <vt:lpstr>PMDG</vt:lpstr>
      <vt:lpstr>PDM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PALAFOX</dc:creator>
  <cp:lastModifiedBy>w10</cp:lastModifiedBy>
  <cp:lastPrinted>2025-11-04T03:59:52Z</cp:lastPrinted>
  <dcterms:created xsi:type="dcterms:W3CDTF">2022-06-27T17:50:37Z</dcterms:created>
  <dcterms:modified xsi:type="dcterms:W3CDTF">2026-09-01T18:41:47Z</dcterms:modified>
</cp:coreProperties>
</file>