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entroHistorico\Desktop\"/>
    </mc:Choice>
  </mc:AlternateContent>
  <bookViews>
    <workbookView xWindow="0" yWindow="0" windowWidth="25200" windowHeight="11730"/>
  </bookViews>
  <sheets>
    <sheet name="2025" sheetId="3" r:id="rId1"/>
    <sheet name="Hoja1" sheetId="10" r:id="rId2"/>
    <sheet name="ODS" sheetId="9" r:id="rId3"/>
    <sheet name="PND" sheetId="4" r:id="rId4"/>
    <sheet name="PEDG" sheetId="5" r:id="rId5"/>
    <sheet name="PMDG" sheetId="6" r:id="rId6"/>
    <sheet name="PDM" sheetId="7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diqUgCMSiFlyvF2i6018o3Fen5CeL1DT4v/1U9KIdVw="/>
    </ext>
  </extLst>
</workbook>
</file>

<file path=xl/calcChain.xml><?xml version="1.0" encoding="utf-8"?>
<calcChain xmlns="http://schemas.openxmlformats.org/spreadsheetml/2006/main">
  <c r="Z16" i="10" l="1"/>
  <c r="Z17" i="10"/>
  <c r="Z19" i="3" l="1"/>
  <c r="Z18" i="3"/>
  <c r="Z17" i="3"/>
  <c r="Z16" i="3" l="1"/>
</calcChain>
</file>

<file path=xl/sharedStrings.xml><?xml version="1.0" encoding="utf-8"?>
<sst xmlns="http://schemas.openxmlformats.org/spreadsheetml/2006/main" count="321" uniqueCount="224">
  <si>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</si>
  <si>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</si>
  <si>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</si>
  <si>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</si>
  <si>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</si>
  <si>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</si>
  <si>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</si>
  <si>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</si>
  <si>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</si>
  <si>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</si>
  <si>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</si>
  <si>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</si>
  <si>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</si>
  <si>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</si>
  <si>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</si>
  <si>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</si>
  <si>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</si>
  <si>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</si>
  <si>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</si>
  <si>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</si>
  <si>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</si>
  <si>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</si>
  <si>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</si>
  <si>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</si>
  <si>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</si>
  <si>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</si>
  <si>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</si>
  <si>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</si>
  <si>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</si>
  <si>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</si>
  <si>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</si>
  <si>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</si>
  <si>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</si>
  <si>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</si>
  <si>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</si>
  <si>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</si>
  <si>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</si>
  <si>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</si>
  <si>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</si>
  <si>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</si>
  <si>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</si>
  <si>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</si>
  <si>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</si>
  <si>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</si>
  <si>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</si>
  <si>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</si>
  <si>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</si>
  <si>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</si>
  <si>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</si>
  <si>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</si>
  <si>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</si>
  <si>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</si>
  <si>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</si>
  <si>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</si>
  <si>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</si>
  <si>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</si>
  <si>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</si>
  <si>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</si>
  <si>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</si>
  <si>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</si>
  <si>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</si>
  <si>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</si>
  <si>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</si>
  <si>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</si>
  <si>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</si>
  <si>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</si>
  <si>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</si>
  <si>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</si>
  <si>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</si>
  <si>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</si>
  <si>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</si>
  <si>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</si>
  <si>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</si>
  <si>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</si>
  <si>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</si>
  <si>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</si>
  <si>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</si>
  <si>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</si>
  <si>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</si>
  <si>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</si>
  <si>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</si>
  <si>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</si>
  <si>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</si>
  <si>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</si>
  <si>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</si>
  <si>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</si>
  <si>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</si>
  <si>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</si>
  <si>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</si>
  <si>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</si>
  <si>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</si>
  <si>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</si>
  <si>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</si>
  <si>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</si>
  <si>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</si>
  <si>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</si>
  <si>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</si>
  <si>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</si>
  <si>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</si>
  <si>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</si>
  <si>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</si>
  <si>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</si>
  <si>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</si>
  <si>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</si>
  <si>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</si>
  <si>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</si>
  <si>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</si>
  <si>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</si>
  <si>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</si>
  <si>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</si>
  <si>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</si>
  <si>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</si>
  <si>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</si>
  <si>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</si>
  <si>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</si>
  <si>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</si>
  <si>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</si>
  <si>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</si>
  <si>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</si>
  <si>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</si>
  <si>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</si>
  <si>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</si>
  <si>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</si>
  <si>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</si>
  <si>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</si>
  <si>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</si>
  <si>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</si>
  <si>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</si>
  <si>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</si>
  <si>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</si>
  <si>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</si>
  <si>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</si>
  <si>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</si>
  <si>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</si>
  <si>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</si>
  <si>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</si>
  <si>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</si>
  <si>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</si>
  <si>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</si>
  <si>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</si>
  <si>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</si>
  <si>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</si>
  <si>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</si>
  <si>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</si>
  <si>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</si>
  <si>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</si>
  <si>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</si>
  <si>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</si>
  <si>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</si>
  <si>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</si>
  <si>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</si>
  <si>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</si>
  <si>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</si>
  <si>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</si>
  <si>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</si>
  <si>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</si>
  <si>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</si>
  <si>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</si>
  <si>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</si>
  <si>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</si>
  <si>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</si>
  <si>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</si>
  <si>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</si>
  <si>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</si>
  <si>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</si>
  <si>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</si>
  <si>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</si>
  <si>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</si>
  <si>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</si>
  <si>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</si>
  <si>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</si>
  <si>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</si>
  <si>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</si>
  <si>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Matriz de Indicadores de Resultados 2026</t>
  </si>
  <si>
    <t>Recoleccion de basura</t>
  </si>
  <si>
    <t>toneladas recolectadas</t>
  </si>
  <si>
    <t xml:space="preserve">Gestion </t>
  </si>
  <si>
    <t xml:space="preserve">Eficiencia </t>
  </si>
  <si>
    <t xml:space="preserve">Decenso </t>
  </si>
  <si>
    <t>mensual</t>
  </si>
  <si>
    <t>Lavado de plaza Principal</t>
  </si>
  <si>
    <t>personal de aseo utiliza maquinas  karcher</t>
  </si>
  <si>
    <t>metros</t>
  </si>
  <si>
    <t>NA</t>
  </si>
  <si>
    <t>d</t>
  </si>
  <si>
    <t xml:space="preserve">Direccion de General de Servicios Publicos Municipales </t>
  </si>
  <si>
    <t>Direccion de Mejorameinto Urbano</t>
  </si>
  <si>
    <t>Jefatura de Mantenimiento al Centro Historico</t>
  </si>
  <si>
    <t xml:space="preserve"> ODS 11 Ciudades y comunidades sostenibles</t>
  </si>
  <si>
    <t>EGN 4 Desarrollo Sustentable/ETN 1 Igualdad Sustantiva y Derecho de las Mujeres</t>
  </si>
  <si>
    <t>Tema 5/Grupos 1-9</t>
  </si>
  <si>
    <t>Eje General 4/Eje Transversal 3</t>
  </si>
  <si>
    <t>ODM 9.1 Y 10.1</t>
  </si>
  <si>
    <t>mediante rutas definidas de unidad de recoleccion con unidades y personal de aseo</t>
  </si>
  <si>
    <t xml:space="preserve">Garantizar el desarrollo del municipio y la calidad de vida de la población en sus colonias  a traves de la prestación de Servicios Publicos oportunos, eficientes y de calidad </t>
  </si>
  <si>
    <t xml:space="preserve">Programa de mantenimiento y limpieza del Centro Historico </t>
  </si>
  <si>
    <t xml:space="preserve">Estrategia 10.1/ Fortalecer el Centro Historico como espacio de promoción del turismo y la economia creativa </t>
  </si>
  <si>
    <t>Fomentar esquemas de mantenimiento constante a la infraestructura de servicios vicunlada al gabinete de Servicios Publicos / Impulsar el Desarrollo del Turismo cultural, artesanal y creativo</t>
  </si>
  <si>
    <t>10.1 consolidar a Tonala como destino turistico cultural y artesanal</t>
  </si>
  <si>
    <t xml:space="preserve">391.833/557.460 </t>
  </si>
  <si>
    <t>28400/50000 m2</t>
  </si>
  <si>
    <t>391.833/391.833</t>
  </si>
  <si>
    <t xml:space="preserve">(Toneladas recoletadas/toneladas totales) x 100 </t>
  </si>
  <si>
    <t>(metros lavados/metros totales) x100</t>
  </si>
  <si>
    <t>(servicios realizados/servicios totales) x100</t>
  </si>
  <si>
    <t>servicios</t>
  </si>
  <si>
    <t>trabajo de jardineria</t>
  </si>
  <si>
    <t>Trabajo de soldadura</t>
  </si>
  <si>
    <t>personal de Centro Historico Utiliza soldadora para realizar reparaciones de botes de basura, bancas o canceles de las jardineras</t>
  </si>
  <si>
    <t>el personal realiza actividades de desbrozado en las areas verdes qie estan dentro del poligono que conforma el centro historico</t>
  </si>
  <si>
    <t>Numero</t>
  </si>
  <si>
    <t>Número toneladas</t>
  </si>
  <si>
    <t xml:space="preserve"> metros cuadrados</t>
  </si>
  <si>
    <t>numero</t>
  </si>
  <si>
    <t>recoleccion con personal de aseo</t>
  </si>
  <si>
    <t xml:space="preserve">480 kilos </t>
  </si>
  <si>
    <t xml:space="preserve">550 kilos </t>
  </si>
  <si>
    <t xml:space="preserve">600 kilos </t>
  </si>
  <si>
    <t>27400/50000 m2</t>
  </si>
  <si>
    <t>29400/50000 m2</t>
  </si>
  <si>
    <t>391.833/573.817</t>
  </si>
  <si>
    <t>9000/50000 m2</t>
  </si>
  <si>
    <t>27000/50000 m2</t>
  </si>
  <si>
    <t>10000/50000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</si>
</sst>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0.0"/>
  </numFmts>
  <fonts count="20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rgb="FF00000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</fills>
  <borders count="7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left" vertical="center" wrapText="1"/>
    </xf>
    <xf numFmtId="0" fontId="5" fillId="3" borderId="37" xfId="0" applyFont="1" applyFill="1" applyBorder="1" applyAlignment="1">
      <alignment horizontal="left" vertical="center" wrapText="1"/>
    </xf>
    <xf numFmtId="49" fontId="5" fillId="3" borderId="61" xfId="0" applyNumberFormat="1" applyFont="1" applyFill="1" applyBorder="1" applyAlignment="1">
      <alignment horizontal="center" vertical="center" wrapText="1"/>
    </xf>
    <xf numFmtId="49" fontId="5" fillId="3" borderId="44" xfId="0" applyNumberFormat="1" applyFont="1" applyFill="1" applyBorder="1" applyAlignment="1">
      <alignment horizontal="center" vertical="center" wrapText="1"/>
    </xf>
    <xf numFmtId="49" fontId="5" fillId="3" borderId="45" xfId="0" applyNumberFormat="1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4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165" fontId="1" fillId="6" borderId="28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2" xfId="0" applyFont="1" applyBorder="1" applyAlignment="1">
      <alignment horizontal="center"/>
    </xf>
    <xf numFmtId="0" fontId="13" fillId="0" borderId="62" xfId="0" applyFont="1" applyBorder="1" applyAlignment="1">
      <alignment horizontal="center"/>
    </xf>
    <xf numFmtId="0" fontId="13" fillId="0" borderId="62" xfId="0" applyFont="1" applyBorder="1"/>
    <xf numFmtId="0" fontId="0" fillId="0" borderId="63" xfId="0" applyBorder="1"/>
    <xf numFmtId="0" fontId="14" fillId="0" borderId="64" xfId="0" applyFont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5" fillId="0" borderId="64" xfId="0" applyFont="1" applyBorder="1"/>
    <xf numFmtId="0" fontId="13" fillId="0" borderId="64" xfId="0" applyFont="1" applyBorder="1"/>
    <xf numFmtId="0" fontId="13" fillId="0" borderId="64" xfId="0" applyFont="1" applyBorder="1" applyAlignment="1">
      <alignment horizontal="center" vertical="center"/>
    </xf>
    <xf numFmtId="0" fontId="13" fillId="0" borderId="64" xfId="0" applyFont="1" applyBorder="1" applyAlignment="1">
      <alignment vertical="center" wrapText="1"/>
    </xf>
    <xf numFmtId="0" fontId="17" fillId="0" borderId="64" xfId="0" applyFont="1" applyBorder="1" applyAlignment="1">
      <alignment horizontal="center" vertical="center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0" fontId="1" fillId="6" borderId="68" xfId="0" applyFont="1" applyFill="1" applyBorder="1" applyAlignment="1">
      <alignment horizontal="center" vertical="center" wrapText="1"/>
    </xf>
    <xf numFmtId="0" fontId="18" fillId="6" borderId="69" xfId="0" applyFont="1" applyFill="1" applyBorder="1" applyAlignment="1">
      <alignment horizontal="center" vertical="center" wrapText="1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13" fontId="1" fillId="6" borderId="50" xfId="0" applyNumberFormat="1" applyFont="1" applyFill="1" applyBorder="1" applyAlignment="1">
      <alignment horizontal="center" vertical="center" wrapText="1"/>
    </xf>
    <xf numFmtId="0" fontId="6" fillId="9" borderId="70" xfId="0" applyFont="1" applyFill="1" applyBorder="1" applyAlignment="1">
      <alignment horizontal="center" wrapText="1"/>
    </xf>
    <xf numFmtId="0" fontId="0" fillId="0" borderId="70" xfId="0" applyBorder="1"/>
    <xf numFmtId="0" fontId="19" fillId="0" borderId="70" xfId="0" applyFont="1" applyBorder="1"/>
    <xf numFmtId="0" fontId="19" fillId="0" borderId="59" xfId="0" applyFont="1" applyBorder="1"/>
    <xf numFmtId="0" fontId="6" fillId="8" borderId="29" xfId="0" applyFont="1" applyFill="1" applyBorder="1" applyAlignment="1">
      <alignment horizontal="center" vertical="center" wrapText="1"/>
    </xf>
    <xf numFmtId="0" fontId="3" fillId="7" borderId="27" xfId="0" applyFont="1" applyFill="1" applyBorder="1"/>
    <xf numFmtId="0" fontId="3" fillId="7" borderId="25" xfId="0" applyFont="1" applyFill="1" applyBorder="1"/>
    <xf numFmtId="164" fontId="6" fillId="8" borderId="38" xfId="0" applyNumberFormat="1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49" fontId="11" fillId="3" borderId="42" xfId="0" applyNumberFormat="1" applyFont="1" applyFill="1" applyBorder="1" applyAlignment="1">
      <alignment horizontal="left" vertical="center" wrapText="1"/>
    </xf>
    <xf numFmtId="0" fontId="12" fillId="4" borderId="40" xfId="0" applyFont="1" applyFill="1" applyBorder="1" applyAlignment="1">
      <alignment horizontal="left"/>
    </xf>
    <xf numFmtId="0" fontId="9" fillId="5" borderId="43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/>
    </xf>
    <xf numFmtId="0" fontId="6" fillId="8" borderId="31" xfId="0" applyFont="1" applyFill="1" applyBorder="1" applyAlignment="1">
      <alignment horizontal="center" vertical="center" wrapText="1"/>
    </xf>
    <xf numFmtId="0" fontId="3" fillId="7" borderId="32" xfId="0" applyFont="1" applyFill="1" applyBorder="1"/>
    <xf numFmtId="0" fontId="3" fillId="7" borderId="33" xfId="0" applyFont="1" applyFill="1" applyBorder="1"/>
    <xf numFmtId="0" fontId="3" fillId="7" borderId="35" xfId="0" applyFont="1" applyFill="1" applyBorder="1"/>
    <xf numFmtId="0" fontId="3" fillId="7" borderId="21" xfId="0" applyFont="1" applyFill="1" applyBorder="1"/>
    <xf numFmtId="0" fontId="3" fillId="7" borderId="22" xfId="0" applyFont="1" applyFill="1" applyBorder="1"/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19" xfId="0" applyFont="1" applyFill="1" applyBorder="1"/>
    <xf numFmtId="0" fontId="3" fillId="4" borderId="55" xfId="0" applyFont="1" applyFill="1" applyBorder="1"/>
    <xf numFmtId="0" fontId="3" fillId="4" borderId="36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 textRotation="90" wrapText="1"/>
    </xf>
    <xf numFmtId="0" fontId="3" fillId="4" borderId="23" xfId="0" applyFont="1" applyFill="1" applyBorder="1" applyAlignment="1">
      <alignment horizontal="center"/>
    </xf>
    <xf numFmtId="0" fontId="3" fillId="4" borderId="41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/>
    </xf>
    <xf numFmtId="0" fontId="8" fillId="3" borderId="30" xfId="0" applyFont="1" applyFill="1" applyBorder="1" applyAlignment="1">
      <alignment horizontal="left" vertical="center" wrapText="1"/>
    </xf>
    <xf numFmtId="0" fontId="8" fillId="3" borderId="67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6" xfId="0" applyFont="1" applyFill="1" applyBorder="1"/>
    <xf numFmtId="0" fontId="1" fillId="6" borderId="26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3" fillId="7" borderId="51" xfId="0" applyFont="1" applyFill="1" applyBorder="1"/>
    <xf numFmtId="0" fontId="5" fillId="3" borderId="47" xfId="0" applyFont="1" applyFill="1" applyBorder="1" applyAlignment="1">
      <alignment horizontal="center" vertical="center" wrapText="1"/>
    </xf>
    <xf numFmtId="0" fontId="3" fillId="4" borderId="48" xfId="0" applyFont="1" applyFill="1" applyBorder="1"/>
    <xf numFmtId="0" fontId="13" fillId="0" borderId="65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720725</xdr:colOff>
      <xdr:row>0</xdr:row>
      <xdr:rowOff>196851</xdr:rowOff>
    </xdr:from>
    <xdr:ext cx="908050" cy="6413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2725" y="196851"/>
          <a:ext cx="908050" cy="6413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576311</xdr:colOff>
      <xdr:row>6</xdr:row>
      <xdr:rowOff>127000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2901" y="406400"/>
          <a:ext cx="65251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  <pageSetUpPr fitToPage="1"/>
  </sheetPr>
  <dimension ref="A1:AD1001"/>
  <sheetViews>
    <sheetView tabSelected="1" topLeftCell="G4" zoomScaleNormal="100" workbookViewId="0">
      <selection activeCell="E8" sqref="E8:J10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8" t="s">
        <v>173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66"/>
      <c r="AA3" s="80"/>
      <c r="AB3" s="81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thickBot="1">
      <c r="A5" s="1"/>
      <c r="B5" s="5"/>
      <c r="C5" s="82" t="s">
        <v>0</v>
      </c>
      <c r="D5" s="86" t="s">
        <v>1</v>
      </c>
      <c r="E5" s="53" t="s">
        <v>185</v>
      </c>
      <c r="F5" s="54"/>
      <c r="G5" s="54"/>
      <c r="H5" s="54"/>
      <c r="I5" s="54"/>
      <c r="J5" s="55"/>
      <c r="K5" s="88" t="s">
        <v>184</v>
      </c>
      <c r="L5" s="97" t="s">
        <v>2</v>
      </c>
      <c r="M5" s="98"/>
      <c r="N5" s="91" t="s">
        <v>188</v>
      </c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3"/>
      <c r="AC5" s="7"/>
    </row>
    <row r="6" spans="1:30" ht="15" customHeight="1" thickBot="1">
      <c r="A6" s="1"/>
      <c r="B6" s="5"/>
      <c r="C6" s="83"/>
      <c r="D6" s="87"/>
      <c r="E6" s="56"/>
      <c r="F6" s="56"/>
      <c r="G6" s="56"/>
      <c r="H6" s="56"/>
      <c r="I6" s="56"/>
      <c r="J6" s="56"/>
      <c r="K6" s="89"/>
      <c r="L6" s="76" t="s">
        <v>3</v>
      </c>
      <c r="M6" s="77"/>
      <c r="N6" s="91" t="s">
        <v>189</v>
      </c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3"/>
      <c r="AC6" s="7"/>
    </row>
    <row r="7" spans="1:30" ht="21.95" customHeight="1">
      <c r="A7" s="1"/>
      <c r="B7" s="5"/>
      <c r="C7" s="83"/>
      <c r="D7" s="17" t="s">
        <v>4</v>
      </c>
      <c r="E7" s="57" t="s">
        <v>186</v>
      </c>
      <c r="F7" s="58"/>
      <c r="G7" s="58"/>
      <c r="H7" s="58"/>
      <c r="I7" s="58"/>
      <c r="J7" s="59"/>
      <c r="K7" s="89"/>
      <c r="L7" s="76" t="s">
        <v>26</v>
      </c>
      <c r="M7" s="77"/>
      <c r="N7" s="104" t="s">
        <v>190</v>
      </c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106"/>
      <c r="AC7" s="7"/>
    </row>
    <row r="8" spans="1:30" ht="14.25" customHeight="1">
      <c r="A8" s="1"/>
      <c r="B8" s="5"/>
      <c r="C8" s="83"/>
      <c r="D8" s="99" t="s">
        <v>5</v>
      </c>
      <c r="E8" s="70" t="s">
        <v>187</v>
      </c>
      <c r="F8" s="71"/>
      <c r="G8" s="71"/>
      <c r="H8" s="71"/>
      <c r="I8" s="71"/>
      <c r="J8" s="72"/>
      <c r="K8" s="89"/>
      <c r="L8" s="76" t="s">
        <v>27</v>
      </c>
      <c r="M8" s="77"/>
      <c r="N8" s="104" t="s">
        <v>191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6"/>
      <c r="AC8" s="7"/>
    </row>
    <row r="9" spans="1:30" ht="14.25" customHeight="1">
      <c r="A9" s="1"/>
      <c r="B9" s="11"/>
      <c r="C9" s="84"/>
      <c r="D9" s="100"/>
      <c r="E9" s="101"/>
      <c r="F9" s="102"/>
      <c r="G9" s="102"/>
      <c r="H9" s="102"/>
      <c r="I9" s="102"/>
      <c r="J9" s="103"/>
      <c r="K9" s="89"/>
      <c r="L9" s="46" t="s">
        <v>123</v>
      </c>
      <c r="M9" s="47"/>
      <c r="N9" s="104" t="s">
        <v>192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106"/>
      <c r="AC9" s="12"/>
    </row>
    <row r="10" spans="1:30">
      <c r="A10" s="1"/>
      <c r="B10" s="5"/>
      <c r="C10" s="83"/>
      <c r="D10" s="69"/>
      <c r="E10" s="73"/>
      <c r="F10" s="74"/>
      <c r="G10" s="74"/>
      <c r="H10" s="74"/>
      <c r="I10" s="74"/>
      <c r="J10" s="75"/>
      <c r="K10" s="89"/>
      <c r="L10" s="76" t="s">
        <v>6</v>
      </c>
      <c r="M10" s="77"/>
      <c r="N10" s="105" t="s">
        <v>197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6"/>
      <c r="AC10" s="7"/>
    </row>
    <row r="11" spans="1:30">
      <c r="A11" s="1"/>
      <c r="B11" s="5"/>
      <c r="C11" s="83"/>
      <c r="D11" s="68" t="s">
        <v>7</v>
      </c>
      <c r="E11" s="70" t="s">
        <v>194</v>
      </c>
      <c r="F11" s="71"/>
      <c r="G11" s="71"/>
      <c r="H11" s="71"/>
      <c r="I11" s="71"/>
      <c r="J11" s="72"/>
      <c r="K11" s="89"/>
      <c r="L11" s="76" t="s">
        <v>8</v>
      </c>
      <c r="M11" s="77"/>
      <c r="N11" s="94" t="s">
        <v>198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6"/>
      <c r="AC11" s="7"/>
    </row>
    <row r="12" spans="1:30" ht="15.95" customHeight="1">
      <c r="A12" s="1"/>
      <c r="B12" s="5"/>
      <c r="C12" s="83"/>
      <c r="D12" s="69"/>
      <c r="E12" s="73"/>
      <c r="F12" s="74"/>
      <c r="G12" s="74"/>
      <c r="H12" s="74"/>
      <c r="I12" s="74"/>
      <c r="J12" s="75"/>
      <c r="K12" s="89"/>
      <c r="L12" s="76" t="s">
        <v>9</v>
      </c>
      <c r="M12" s="77"/>
      <c r="N12" s="94" t="s">
        <v>195</v>
      </c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6"/>
      <c r="AC12" s="7"/>
    </row>
    <row r="13" spans="1:30" ht="18.75" customHeight="1" thickBot="1">
      <c r="A13" s="1"/>
      <c r="B13" s="5"/>
      <c r="C13" s="85"/>
      <c r="D13" s="18" t="s">
        <v>10</v>
      </c>
      <c r="E13" s="60"/>
      <c r="F13" s="61"/>
      <c r="G13" s="61"/>
      <c r="H13" s="61"/>
      <c r="I13" s="61"/>
      <c r="J13" s="62"/>
      <c r="K13" s="90"/>
      <c r="L13" s="63" t="s">
        <v>11</v>
      </c>
      <c r="M13" s="64"/>
      <c r="N13" s="94" t="s">
        <v>196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6"/>
      <c r="AC13" s="7"/>
    </row>
    <row r="14" spans="1:30" ht="30.95" customHeight="1" thickBot="1">
      <c r="A14" s="1"/>
      <c r="B14" s="5"/>
      <c r="C14" s="65" t="s">
        <v>12</v>
      </c>
      <c r="D14" s="66"/>
      <c r="E14" s="67"/>
      <c r="F14" s="67"/>
      <c r="G14" s="67"/>
      <c r="H14" s="67"/>
      <c r="I14" s="67"/>
      <c r="J14" s="6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8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32</v>
      </c>
      <c r="N15" s="21" t="s">
        <v>33</v>
      </c>
      <c r="O15" s="21" t="s">
        <v>34</v>
      </c>
      <c r="P15" s="21" t="s">
        <v>35</v>
      </c>
      <c r="Q15" s="21" t="s">
        <v>36</v>
      </c>
      <c r="R15" s="22" t="s">
        <v>37</v>
      </c>
      <c r="S15" s="22" t="s">
        <v>38</v>
      </c>
      <c r="T15" s="22" t="s">
        <v>39</v>
      </c>
      <c r="U15" s="23" t="s">
        <v>28</v>
      </c>
      <c r="V15" s="23" t="s">
        <v>29</v>
      </c>
      <c r="W15" s="23" t="s">
        <v>30</v>
      </c>
      <c r="X15" s="23" t="s">
        <v>31</v>
      </c>
      <c r="Y15" s="23" t="s">
        <v>23</v>
      </c>
      <c r="Z15" s="24" t="s">
        <v>24</v>
      </c>
      <c r="AA15" s="109" t="s">
        <v>25</v>
      </c>
      <c r="AB15" s="110"/>
      <c r="AC15" s="9"/>
    </row>
    <row r="16" spans="1:30" ht="111.75" customHeight="1" thickBot="1">
      <c r="A16" s="1"/>
      <c r="B16" s="5"/>
      <c r="C16" s="48" t="s">
        <v>174</v>
      </c>
      <c r="D16" s="49" t="s">
        <v>193</v>
      </c>
      <c r="E16" s="25" t="s">
        <v>175</v>
      </c>
      <c r="F16" s="25" t="s">
        <v>202</v>
      </c>
      <c r="G16" s="25" t="s">
        <v>176</v>
      </c>
      <c r="H16" s="25" t="s">
        <v>177</v>
      </c>
      <c r="I16" s="25" t="s">
        <v>178</v>
      </c>
      <c r="J16" s="25" t="s">
        <v>211</v>
      </c>
      <c r="K16" s="26" t="s">
        <v>179</v>
      </c>
      <c r="L16" s="27">
        <v>391.83300000000003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 t="s">
        <v>201</v>
      </c>
      <c r="S16" s="27" t="s">
        <v>199</v>
      </c>
      <c r="T16" s="28" t="s">
        <v>220</v>
      </c>
      <c r="U16" s="28"/>
      <c r="V16" s="28"/>
      <c r="W16" s="28"/>
      <c r="X16" s="28"/>
      <c r="Y16" s="28">
        <v>800000</v>
      </c>
      <c r="Z16" s="30">
        <f>(Y16/L16)*100</f>
        <v>204168.61264875598</v>
      </c>
      <c r="AA16" s="107"/>
      <c r="AB16" s="108"/>
      <c r="AC16" s="10"/>
    </row>
    <row r="17" spans="1:29" ht="95.25" customHeight="1">
      <c r="A17" s="1"/>
      <c r="B17" s="5"/>
      <c r="C17" s="28" t="s">
        <v>180</v>
      </c>
      <c r="D17" s="28" t="s">
        <v>181</v>
      </c>
      <c r="E17" s="25" t="s">
        <v>182</v>
      </c>
      <c r="F17" s="28" t="s">
        <v>203</v>
      </c>
      <c r="G17" s="25" t="s">
        <v>176</v>
      </c>
      <c r="H17" s="25" t="s">
        <v>177</v>
      </c>
      <c r="I17" s="25" t="s">
        <v>183</v>
      </c>
      <c r="J17" s="25" t="s">
        <v>212</v>
      </c>
      <c r="K17" s="26" t="s">
        <v>179</v>
      </c>
      <c r="L17" s="28">
        <v>50000</v>
      </c>
      <c r="M17" s="28" t="s">
        <v>222</v>
      </c>
      <c r="N17" s="28" t="s">
        <v>200</v>
      </c>
      <c r="O17" s="28" t="s">
        <v>200</v>
      </c>
      <c r="P17" s="28" t="s">
        <v>200</v>
      </c>
      <c r="Q17" s="28" t="s">
        <v>200</v>
      </c>
      <c r="R17" s="28" t="s">
        <v>200</v>
      </c>
      <c r="S17" s="28" t="s">
        <v>223</v>
      </c>
      <c r="T17" s="28" t="s">
        <v>221</v>
      </c>
      <c r="U17" s="28"/>
      <c r="V17" s="28"/>
      <c r="W17" s="28"/>
      <c r="X17" s="28"/>
      <c r="Y17" s="28">
        <v>50000</v>
      </c>
      <c r="Z17" s="30">
        <f>(Y17/L17)*100</f>
        <v>100</v>
      </c>
      <c r="AA17" s="107"/>
      <c r="AB17" s="108"/>
      <c r="AC17" s="10"/>
    </row>
    <row r="18" spans="1:29" ht="91.15" customHeight="1">
      <c r="A18" s="1"/>
      <c r="B18" s="5"/>
      <c r="C18" s="28" t="s">
        <v>207</v>
      </c>
      <c r="D18" s="28" t="s">
        <v>208</v>
      </c>
      <c r="E18" s="25" t="s">
        <v>205</v>
      </c>
      <c r="F18" s="28" t="s">
        <v>204</v>
      </c>
      <c r="G18" s="25" t="s">
        <v>176</v>
      </c>
      <c r="H18" s="25" t="s">
        <v>177</v>
      </c>
      <c r="I18" s="25" t="s">
        <v>183</v>
      </c>
      <c r="J18" s="25" t="s">
        <v>213</v>
      </c>
      <c r="K18" s="26" t="s">
        <v>179</v>
      </c>
      <c r="L18" s="28">
        <v>120</v>
      </c>
      <c r="M18" s="28"/>
      <c r="N18" s="28">
        <v>0</v>
      </c>
      <c r="O18" s="28">
        <v>8</v>
      </c>
      <c r="P18" s="28">
        <v>9</v>
      </c>
      <c r="Q18" s="28">
        <v>0</v>
      </c>
      <c r="R18" s="28">
        <v>0</v>
      </c>
      <c r="S18" s="28">
        <v>4</v>
      </c>
      <c r="T18" s="28">
        <v>20</v>
      </c>
      <c r="U18" s="28"/>
      <c r="V18" s="28"/>
      <c r="W18" s="28"/>
      <c r="X18" s="28"/>
      <c r="Y18" s="28">
        <v>300</v>
      </c>
      <c r="Z18" s="30">
        <f>(Y18/L18)*100</f>
        <v>250</v>
      </c>
      <c r="AA18" s="107"/>
      <c r="AB18" s="108"/>
      <c r="AC18" s="10"/>
    </row>
    <row r="19" spans="1:29" ht="102" customHeight="1">
      <c r="A19" s="1"/>
      <c r="B19" s="5"/>
      <c r="C19" s="25" t="s">
        <v>206</v>
      </c>
      <c r="D19" s="25" t="s">
        <v>209</v>
      </c>
      <c r="E19" s="25" t="s">
        <v>205</v>
      </c>
      <c r="F19" s="25" t="s">
        <v>204</v>
      </c>
      <c r="G19" s="25" t="s">
        <v>176</v>
      </c>
      <c r="H19" s="25" t="s">
        <v>177</v>
      </c>
      <c r="I19" s="25" t="s">
        <v>183</v>
      </c>
      <c r="J19" s="25" t="s">
        <v>210</v>
      </c>
      <c r="K19" s="26" t="s">
        <v>179</v>
      </c>
      <c r="L19" s="28">
        <v>100</v>
      </c>
      <c r="M19" s="28">
        <v>0</v>
      </c>
      <c r="N19" s="28">
        <v>0</v>
      </c>
      <c r="O19" s="28">
        <v>5</v>
      </c>
      <c r="P19" s="28">
        <v>4</v>
      </c>
      <c r="Q19" s="28">
        <v>0</v>
      </c>
      <c r="R19" s="28">
        <v>0</v>
      </c>
      <c r="S19" s="28">
        <v>0</v>
      </c>
      <c r="T19" s="28">
        <v>0</v>
      </c>
      <c r="U19" s="28"/>
      <c r="V19" s="28"/>
      <c r="W19" s="28"/>
      <c r="X19" s="28"/>
      <c r="Y19" s="28">
        <v>300</v>
      </c>
      <c r="Z19" s="30">
        <f>(Y19/L19)*100</f>
        <v>300</v>
      </c>
      <c r="AA19" s="107"/>
      <c r="AB19" s="108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107"/>
      <c r="AB20" s="108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107"/>
      <c r="AB21" s="108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N6:AB6"/>
    <mergeCell ref="N7:AB7"/>
    <mergeCell ref="AA20:AB20"/>
    <mergeCell ref="AA21:AB21"/>
    <mergeCell ref="AA18:AB18"/>
    <mergeCell ref="AA19:AB19"/>
    <mergeCell ref="N9:AB9"/>
    <mergeCell ref="N12:AB12"/>
    <mergeCell ref="AA15:AB15"/>
    <mergeCell ref="AA16:AB16"/>
    <mergeCell ref="AA17:AB17"/>
    <mergeCell ref="N11:AB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</mergeCells>
  <pageMargins left="0.7" right="0.7" top="0.75" bottom="0.75" header="0.3" footer="0.3"/>
  <pageSetup scale="35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opLeftCell="K4" zoomScaleNormal="100" workbookViewId="0">
      <selection activeCell="Z16" sqref="Z16"/>
    </sheetView>
  </sheetViews>
  <sheetFormatPr baseColWidth="10" defaultRowHeight="15"/>
  <sheetData>
    <row r="1" spans="1:29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thickBo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29" ht="15.75" thickBot="1">
      <c r="A3" s="1"/>
      <c r="B3" s="5"/>
      <c r="C3" s="6"/>
      <c r="D3" s="78" t="s">
        <v>173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66"/>
      <c r="AA3" s="80"/>
      <c r="AB3" s="81"/>
      <c r="AC3" s="7"/>
    </row>
    <row r="4" spans="1:29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29" ht="15.75" thickBot="1">
      <c r="A5" s="1"/>
      <c r="B5" s="5"/>
      <c r="C5" s="82" t="s">
        <v>0</v>
      </c>
      <c r="D5" s="86" t="s">
        <v>1</v>
      </c>
      <c r="E5" s="53" t="s">
        <v>185</v>
      </c>
      <c r="F5" s="54"/>
      <c r="G5" s="54"/>
      <c r="H5" s="54"/>
      <c r="I5" s="54"/>
      <c r="J5" s="55"/>
      <c r="K5" s="88" t="s">
        <v>184</v>
      </c>
      <c r="L5" s="97" t="s">
        <v>2</v>
      </c>
      <c r="M5" s="98"/>
      <c r="N5" s="91" t="s">
        <v>188</v>
      </c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3"/>
      <c r="AC5" s="7"/>
    </row>
    <row r="6" spans="1:29" ht="15.75" thickBot="1">
      <c r="A6" s="1"/>
      <c r="B6" s="5"/>
      <c r="C6" s="83"/>
      <c r="D6" s="87"/>
      <c r="E6" s="56"/>
      <c r="F6" s="56"/>
      <c r="G6" s="56"/>
      <c r="H6" s="56"/>
      <c r="I6" s="56"/>
      <c r="J6" s="56"/>
      <c r="K6" s="89"/>
      <c r="L6" s="76" t="s">
        <v>3</v>
      </c>
      <c r="M6" s="77"/>
      <c r="N6" s="91" t="s">
        <v>189</v>
      </c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3"/>
      <c r="AC6" s="7"/>
    </row>
    <row r="7" spans="1:29" ht="38.25">
      <c r="A7" s="1"/>
      <c r="B7" s="5"/>
      <c r="C7" s="83"/>
      <c r="D7" s="17" t="s">
        <v>4</v>
      </c>
      <c r="E7" s="57" t="s">
        <v>186</v>
      </c>
      <c r="F7" s="58"/>
      <c r="G7" s="58"/>
      <c r="H7" s="58"/>
      <c r="I7" s="58"/>
      <c r="J7" s="59"/>
      <c r="K7" s="89"/>
      <c r="L7" s="76" t="s">
        <v>26</v>
      </c>
      <c r="M7" s="77"/>
      <c r="N7" s="104" t="s">
        <v>190</v>
      </c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106"/>
      <c r="AC7" s="7"/>
    </row>
    <row r="8" spans="1:29">
      <c r="A8" s="1"/>
      <c r="B8" s="5"/>
      <c r="C8" s="83"/>
      <c r="D8" s="99" t="s">
        <v>5</v>
      </c>
      <c r="E8" s="70" t="s">
        <v>187</v>
      </c>
      <c r="F8" s="71"/>
      <c r="G8" s="71"/>
      <c r="H8" s="71"/>
      <c r="I8" s="71"/>
      <c r="J8" s="72"/>
      <c r="K8" s="89"/>
      <c r="L8" s="76" t="s">
        <v>27</v>
      </c>
      <c r="M8" s="77"/>
      <c r="N8" s="104" t="s">
        <v>191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6"/>
      <c r="AC8" s="7"/>
    </row>
    <row r="9" spans="1:29">
      <c r="A9" s="1"/>
      <c r="B9" s="11"/>
      <c r="C9" s="84"/>
      <c r="D9" s="100"/>
      <c r="E9" s="101"/>
      <c r="F9" s="102"/>
      <c r="G9" s="102"/>
      <c r="H9" s="102"/>
      <c r="I9" s="102"/>
      <c r="J9" s="103"/>
      <c r="K9" s="89"/>
      <c r="L9" s="50" t="s">
        <v>123</v>
      </c>
      <c r="M9" s="51"/>
      <c r="N9" s="104" t="s">
        <v>192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106"/>
      <c r="AC9" s="12"/>
    </row>
    <row r="10" spans="1:29">
      <c r="A10" s="1"/>
      <c r="B10" s="5"/>
      <c r="C10" s="83"/>
      <c r="D10" s="69"/>
      <c r="E10" s="73"/>
      <c r="F10" s="74"/>
      <c r="G10" s="74"/>
      <c r="H10" s="74"/>
      <c r="I10" s="74"/>
      <c r="J10" s="75"/>
      <c r="K10" s="89"/>
      <c r="L10" s="76" t="s">
        <v>6</v>
      </c>
      <c r="M10" s="77"/>
      <c r="N10" s="105" t="s">
        <v>197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6"/>
      <c r="AC10" s="7"/>
    </row>
    <row r="11" spans="1:29">
      <c r="A11" s="1"/>
      <c r="B11" s="5"/>
      <c r="C11" s="83"/>
      <c r="D11" s="68" t="s">
        <v>7</v>
      </c>
      <c r="E11" s="70" t="s">
        <v>194</v>
      </c>
      <c r="F11" s="71"/>
      <c r="G11" s="71"/>
      <c r="H11" s="71"/>
      <c r="I11" s="71"/>
      <c r="J11" s="72"/>
      <c r="K11" s="89"/>
      <c r="L11" s="76" t="s">
        <v>8</v>
      </c>
      <c r="M11" s="77"/>
      <c r="N11" s="94" t="s">
        <v>198</v>
      </c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6"/>
      <c r="AC11" s="7"/>
    </row>
    <row r="12" spans="1:29">
      <c r="A12" s="1"/>
      <c r="B12" s="5"/>
      <c r="C12" s="83"/>
      <c r="D12" s="69"/>
      <c r="E12" s="73"/>
      <c r="F12" s="74"/>
      <c r="G12" s="74"/>
      <c r="H12" s="74"/>
      <c r="I12" s="74"/>
      <c r="J12" s="75"/>
      <c r="K12" s="89"/>
      <c r="L12" s="76" t="s">
        <v>9</v>
      </c>
      <c r="M12" s="77"/>
      <c r="N12" s="94" t="s">
        <v>195</v>
      </c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6"/>
      <c r="AC12" s="7"/>
    </row>
    <row r="13" spans="1:29" ht="15.75" thickBot="1">
      <c r="A13" s="1"/>
      <c r="B13" s="5"/>
      <c r="C13" s="85"/>
      <c r="D13" s="18" t="s">
        <v>10</v>
      </c>
      <c r="E13" s="60"/>
      <c r="F13" s="61"/>
      <c r="G13" s="61"/>
      <c r="H13" s="61"/>
      <c r="I13" s="61"/>
      <c r="J13" s="62"/>
      <c r="K13" s="90"/>
      <c r="L13" s="63" t="s">
        <v>11</v>
      </c>
      <c r="M13" s="64"/>
      <c r="N13" s="94" t="s">
        <v>196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6"/>
      <c r="AC13" s="7"/>
    </row>
    <row r="14" spans="1:29" ht="15.75" thickBot="1">
      <c r="A14" s="1"/>
      <c r="B14" s="5"/>
      <c r="C14" s="65" t="s">
        <v>12</v>
      </c>
      <c r="D14" s="66"/>
      <c r="E14" s="67"/>
      <c r="F14" s="67"/>
      <c r="G14" s="67"/>
      <c r="H14" s="67"/>
      <c r="I14" s="67"/>
      <c r="J14" s="6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</row>
    <row r="15" spans="1:29" ht="7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32</v>
      </c>
      <c r="N15" s="21" t="s">
        <v>33</v>
      </c>
      <c r="O15" s="21" t="s">
        <v>34</v>
      </c>
      <c r="P15" s="21" t="s">
        <v>35</v>
      </c>
      <c r="Q15" s="21" t="s">
        <v>36</v>
      </c>
      <c r="R15" s="22" t="s">
        <v>37</v>
      </c>
      <c r="S15" s="22" t="s">
        <v>38</v>
      </c>
      <c r="T15" s="22" t="s">
        <v>39</v>
      </c>
      <c r="U15" s="23" t="s">
        <v>28</v>
      </c>
      <c r="V15" s="23" t="s">
        <v>29</v>
      </c>
      <c r="W15" s="23" t="s">
        <v>30</v>
      </c>
      <c r="X15" s="23" t="s">
        <v>31</v>
      </c>
      <c r="Y15" s="23" t="s">
        <v>23</v>
      </c>
      <c r="Z15" s="24" t="s">
        <v>24</v>
      </c>
      <c r="AA15" s="109" t="s">
        <v>25</v>
      </c>
      <c r="AB15" s="110"/>
      <c r="AC15" s="9"/>
    </row>
    <row r="16" spans="1:29" ht="75.75" thickBot="1">
      <c r="A16" s="1"/>
      <c r="B16" s="5"/>
      <c r="C16" s="48" t="s">
        <v>174</v>
      </c>
      <c r="D16" s="49" t="s">
        <v>214</v>
      </c>
      <c r="E16" s="25" t="s">
        <v>175</v>
      </c>
      <c r="F16" s="25" t="s">
        <v>202</v>
      </c>
      <c r="G16" s="25" t="s">
        <v>176</v>
      </c>
      <c r="H16" s="25" t="s">
        <v>177</v>
      </c>
      <c r="I16" s="25" t="s">
        <v>178</v>
      </c>
      <c r="J16" s="25" t="s">
        <v>211</v>
      </c>
      <c r="K16" s="26" t="s">
        <v>179</v>
      </c>
      <c r="L16" s="27">
        <v>480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8">
        <v>0</v>
      </c>
      <c r="U16" s="28">
        <v>0</v>
      </c>
      <c r="V16" s="52" t="s">
        <v>215</v>
      </c>
      <c r="W16" s="27" t="s">
        <v>216</v>
      </c>
      <c r="X16" s="28" t="s">
        <v>217</v>
      </c>
      <c r="Y16" s="28">
        <v>480</v>
      </c>
      <c r="Z16" s="30">
        <f xml:space="preserve"> (Y16/L16)*100</f>
        <v>100</v>
      </c>
      <c r="AA16" s="107"/>
      <c r="AB16" s="108"/>
      <c r="AC16" s="10"/>
    </row>
    <row r="17" spans="1:29" ht="86.25" customHeight="1">
      <c r="A17" s="1"/>
      <c r="B17" s="5"/>
      <c r="C17" s="28" t="s">
        <v>180</v>
      </c>
      <c r="D17" s="28" t="s">
        <v>181</v>
      </c>
      <c r="E17" s="25" t="s">
        <v>182</v>
      </c>
      <c r="F17" s="28" t="s">
        <v>203</v>
      </c>
      <c r="G17" s="25" t="s">
        <v>176</v>
      </c>
      <c r="H17" s="25" t="s">
        <v>177</v>
      </c>
      <c r="I17" s="25" t="s">
        <v>183</v>
      </c>
      <c r="J17" s="25" t="s">
        <v>212</v>
      </c>
      <c r="K17" s="26" t="s">
        <v>179</v>
      </c>
      <c r="L17" s="28">
        <v>50000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 t="s">
        <v>218</v>
      </c>
      <c r="W17" s="28" t="s">
        <v>200</v>
      </c>
      <c r="X17" s="28" t="s">
        <v>219</v>
      </c>
      <c r="Y17" s="28">
        <v>50000</v>
      </c>
      <c r="Z17" s="30">
        <f>(Y17/L17)*100</f>
        <v>100</v>
      </c>
      <c r="AA17" s="107"/>
      <c r="AB17" s="108"/>
      <c r="AC17" s="10"/>
    </row>
    <row r="18" spans="1:29" ht="57.75" customHeight="1">
      <c r="A18" s="1"/>
      <c r="B18" s="5"/>
      <c r="C18" s="28"/>
      <c r="D18" s="28"/>
      <c r="E18" s="25"/>
      <c r="F18" s="28"/>
      <c r="G18" s="25"/>
      <c r="H18" s="25"/>
      <c r="I18" s="25"/>
      <c r="J18" s="25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30"/>
      <c r="AA18" s="107"/>
      <c r="AB18" s="108"/>
      <c r="AC18" s="10"/>
    </row>
    <row r="19" spans="1:29" ht="60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26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30"/>
      <c r="AA19" s="107"/>
      <c r="AB19" s="108"/>
      <c r="AC19" s="7"/>
    </row>
    <row r="20" spans="1:29" ht="51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107"/>
      <c r="AB20" s="108"/>
      <c r="AC20" s="7"/>
    </row>
    <row r="21" spans="1:29" ht="60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107"/>
      <c r="AB21" s="108"/>
      <c r="AC21" s="12"/>
    </row>
    <row r="22" spans="1:29" ht="15.75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</sheetData>
  <mergeCells count="38">
    <mergeCell ref="D3:Z3"/>
    <mergeCell ref="AA3:AB3"/>
    <mergeCell ref="C5:C13"/>
    <mergeCell ref="D5:D6"/>
    <mergeCell ref="E5:J6"/>
    <mergeCell ref="K5:K13"/>
    <mergeCell ref="L5:M5"/>
    <mergeCell ref="N5:AB5"/>
    <mergeCell ref="L6:M6"/>
    <mergeCell ref="N6:AB6"/>
    <mergeCell ref="E7:J7"/>
    <mergeCell ref="L7:M7"/>
    <mergeCell ref="N7:AB7"/>
    <mergeCell ref="L10:M10"/>
    <mergeCell ref="N10:AB10"/>
    <mergeCell ref="D11:D12"/>
    <mergeCell ref="E11:J12"/>
    <mergeCell ref="L11:M11"/>
    <mergeCell ref="N11:AB11"/>
    <mergeCell ref="L12:M12"/>
    <mergeCell ref="N12:AB12"/>
    <mergeCell ref="D8:D10"/>
    <mergeCell ref="E8:J10"/>
    <mergeCell ref="L8:M8"/>
    <mergeCell ref="N8:AB8"/>
    <mergeCell ref="N9:AB9"/>
    <mergeCell ref="AA21:AB21"/>
    <mergeCell ref="E13:J13"/>
    <mergeCell ref="L13:M13"/>
    <mergeCell ref="N13:AB13"/>
    <mergeCell ref="C14:D14"/>
    <mergeCell ref="E14:J14"/>
    <mergeCell ref="AA15:AB15"/>
    <mergeCell ref="AA16:AB16"/>
    <mergeCell ref="AA17:AB17"/>
    <mergeCell ref="AA18:AB18"/>
    <mergeCell ref="AA19:AB19"/>
    <mergeCell ref="AA20:AB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B12" sqref="B12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39" t="s">
        <v>57</v>
      </c>
      <c r="B1" s="39" t="s">
        <v>58</v>
      </c>
      <c r="C1" s="34"/>
    </row>
    <row r="2" spans="1:3">
      <c r="A2" s="40" t="s">
        <v>91</v>
      </c>
      <c r="B2" s="41" t="s">
        <v>59</v>
      </c>
    </row>
    <row r="3" spans="1:3">
      <c r="A3" s="40" t="s">
        <v>92</v>
      </c>
      <c r="B3" s="41" t="s">
        <v>60</v>
      </c>
    </row>
    <row r="4" spans="1:3">
      <c r="A4" s="40" t="s">
        <v>76</v>
      </c>
      <c r="B4" s="41" t="s">
        <v>61</v>
      </c>
    </row>
    <row r="5" spans="1:3">
      <c r="A5" s="40" t="s">
        <v>77</v>
      </c>
      <c r="B5" s="41" t="s">
        <v>62</v>
      </c>
    </row>
    <row r="6" spans="1:3">
      <c r="A6" s="40" t="s">
        <v>78</v>
      </c>
      <c r="B6" s="41" t="s">
        <v>63</v>
      </c>
    </row>
    <row r="7" spans="1:3">
      <c r="A7" s="40" t="s">
        <v>79</v>
      </c>
      <c r="B7" s="41" t="s">
        <v>64</v>
      </c>
    </row>
    <row r="8" spans="1:3">
      <c r="A8" s="40" t="s">
        <v>80</v>
      </c>
      <c r="B8" s="41" t="s">
        <v>65</v>
      </c>
    </row>
    <row r="9" spans="1:3">
      <c r="A9" s="40" t="s">
        <v>81</v>
      </c>
      <c r="B9" s="41" t="s">
        <v>66</v>
      </c>
    </row>
    <row r="10" spans="1:3">
      <c r="A10" s="40" t="s">
        <v>82</v>
      </c>
      <c r="B10" s="41" t="s">
        <v>67</v>
      </c>
    </row>
    <row r="11" spans="1:3">
      <c r="A11" s="40" t="s">
        <v>83</v>
      </c>
      <c r="B11" s="41" t="s">
        <v>68</v>
      </c>
    </row>
    <row r="12" spans="1:3">
      <c r="A12" s="40" t="s">
        <v>84</v>
      </c>
      <c r="B12" s="41" t="s">
        <v>69</v>
      </c>
    </row>
    <row r="13" spans="1:3">
      <c r="A13" s="40" t="s">
        <v>85</v>
      </c>
      <c r="B13" s="41" t="s">
        <v>70</v>
      </c>
    </row>
    <row r="14" spans="1:3">
      <c r="A14" s="40" t="s">
        <v>86</v>
      </c>
      <c r="B14" s="41" t="s">
        <v>71</v>
      </c>
    </row>
    <row r="15" spans="1:3">
      <c r="A15" s="40" t="s">
        <v>87</v>
      </c>
      <c r="B15" s="41" t="s">
        <v>72</v>
      </c>
    </row>
    <row r="16" spans="1:3">
      <c r="A16" s="40" t="s">
        <v>88</v>
      </c>
      <c r="B16" s="41" t="s">
        <v>73</v>
      </c>
    </row>
    <row r="17" spans="1:2">
      <c r="A17" s="40" t="s">
        <v>89</v>
      </c>
      <c r="B17" s="41" t="s">
        <v>74</v>
      </c>
    </row>
    <row r="18" spans="1:2">
      <c r="A18" s="40" t="s">
        <v>90</v>
      </c>
      <c r="B18" s="41" t="s">
        <v>75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12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40</v>
      </c>
      <c r="B1" s="35" t="s">
        <v>45</v>
      </c>
      <c r="C1" s="32"/>
      <c r="D1" s="35" t="s">
        <v>40</v>
      </c>
      <c r="E1" s="35" t="s">
        <v>46</v>
      </c>
    </row>
    <row r="2" spans="1:5">
      <c r="A2" s="36" t="s">
        <v>94</v>
      </c>
      <c r="B2" s="37" t="s">
        <v>50</v>
      </c>
      <c r="C2" s="32"/>
      <c r="D2" s="36" t="s">
        <v>97</v>
      </c>
      <c r="E2" s="37" t="s">
        <v>54</v>
      </c>
    </row>
    <row r="3" spans="1:5">
      <c r="A3" s="36" t="s">
        <v>93</v>
      </c>
      <c r="B3" s="37" t="s">
        <v>51</v>
      </c>
      <c r="C3" s="32"/>
      <c r="D3" s="36" t="s">
        <v>98</v>
      </c>
      <c r="E3" s="37" t="s">
        <v>55</v>
      </c>
    </row>
    <row r="4" spans="1:5">
      <c r="A4" s="36" t="s">
        <v>95</v>
      </c>
      <c r="B4" s="37" t="s">
        <v>52</v>
      </c>
      <c r="C4" s="32"/>
      <c r="D4" s="36" t="s">
        <v>99</v>
      </c>
      <c r="E4" s="37" t="s">
        <v>56</v>
      </c>
    </row>
    <row r="5" spans="1:5">
      <c r="A5" s="36" t="s">
        <v>96</v>
      </c>
      <c r="B5" s="37" t="s">
        <v>53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topLeftCell="E1" zoomScale="140" zoomScaleNormal="140" workbookViewId="0">
      <selection activeCell="H7" sqref="H7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39" t="s">
        <v>127</v>
      </c>
      <c r="B1" s="39" t="s">
        <v>133</v>
      </c>
      <c r="D1" s="39" t="s">
        <v>139</v>
      </c>
      <c r="E1" s="39" t="s">
        <v>140</v>
      </c>
      <c r="G1" s="39" t="s">
        <v>155</v>
      </c>
      <c r="H1" s="39" t="s">
        <v>153</v>
      </c>
    </row>
    <row r="2" spans="1:8">
      <c r="A2" s="42" t="s">
        <v>128</v>
      </c>
      <c r="B2" s="42" t="s">
        <v>134</v>
      </c>
      <c r="D2" s="42" t="s">
        <v>141</v>
      </c>
      <c r="E2" s="42" t="s">
        <v>147</v>
      </c>
      <c r="G2" s="40" t="s">
        <v>154</v>
      </c>
      <c r="H2" s="42" t="s">
        <v>164</v>
      </c>
    </row>
    <row r="3" spans="1:8">
      <c r="A3" s="42" t="s">
        <v>129</v>
      </c>
      <c r="B3" s="42" t="s">
        <v>135</v>
      </c>
      <c r="D3" s="42" t="s">
        <v>142</v>
      </c>
      <c r="E3" s="42" t="s">
        <v>148</v>
      </c>
      <c r="G3" s="40" t="s">
        <v>156</v>
      </c>
      <c r="H3" s="42" t="s">
        <v>165</v>
      </c>
    </row>
    <row r="4" spans="1:8">
      <c r="A4" s="42" t="s">
        <v>130</v>
      </c>
      <c r="B4" s="42" t="s">
        <v>136</v>
      </c>
      <c r="D4" s="42" t="s">
        <v>143</v>
      </c>
      <c r="E4" s="42" t="s">
        <v>149</v>
      </c>
      <c r="G4" s="40" t="s">
        <v>157</v>
      </c>
      <c r="H4" s="42" t="s">
        <v>166</v>
      </c>
    </row>
    <row r="5" spans="1:8">
      <c r="A5" s="42" t="s">
        <v>131</v>
      </c>
      <c r="B5" s="42" t="s">
        <v>137</v>
      </c>
      <c r="D5" s="42" t="s">
        <v>144</v>
      </c>
      <c r="E5" s="42" t="s">
        <v>150</v>
      </c>
      <c r="G5" s="40" t="s">
        <v>158</v>
      </c>
      <c r="H5" s="42" t="s">
        <v>167</v>
      </c>
    </row>
    <row r="6" spans="1:8">
      <c r="A6" s="42" t="s">
        <v>132</v>
      </c>
      <c r="B6" s="42" t="s">
        <v>138</v>
      </c>
      <c r="D6" s="42" t="s">
        <v>145</v>
      </c>
      <c r="E6" s="42" t="s">
        <v>151</v>
      </c>
      <c r="G6" s="40" t="s">
        <v>159</v>
      </c>
      <c r="H6" s="42" t="s">
        <v>168</v>
      </c>
    </row>
    <row r="7" spans="1:8">
      <c r="D7" s="42" t="s">
        <v>146</v>
      </c>
      <c r="E7" s="42" t="s">
        <v>152</v>
      </c>
      <c r="G7" s="40" t="s">
        <v>160</v>
      </c>
      <c r="H7" s="42" t="s">
        <v>169</v>
      </c>
    </row>
    <row r="8" spans="1:8">
      <c r="G8" s="40" t="s">
        <v>161</v>
      </c>
      <c r="H8" s="42" t="s">
        <v>170</v>
      </c>
    </row>
    <row r="9" spans="1:8">
      <c r="G9" s="40" t="s">
        <v>162</v>
      </c>
      <c r="H9" s="42" t="s">
        <v>171</v>
      </c>
    </row>
    <row r="10" spans="1:8">
      <c r="G10" s="40" t="s">
        <v>163</v>
      </c>
      <c r="H10" s="42" t="s">
        <v>172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B3" sqref="B3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40</v>
      </c>
      <c r="B1" s="35" t="s">
        <v>45</v>
      </c>
      <c r="D1" s="35" t="s">
        <v>40</v>
      </c>
      <c r="E1" s="35" t="s">
        <v>46</v>
      </c>
    </row>
    <row r="2" spans="1:5">
      <c r="A2" s="36">
        <v>1</v>
      </c>
      <c r="B2" s="37" t="s">
        <v>41</v>
      </c>
      <c r="D2" s="36" t="s">
        <v>125</v>
      </c>
      <c r="E2" s="37" t="s">
        <v>47</v>
      </c>
    </row>
    <row r="3" spans="1:5">
      <c r="A3" s="36">
        <v>2</v>
      </c>
      <c r="B3" s="37" t="s">
        <v>42</v>
      </c>
      <c r="D3" s="36" t="s">
        <v>124</v>
      </c>
      <c r="E3" s="37" t="s">
        <v>48</v>
      </c>
    </row>
    <row r="4" spans="1:5">
      <c r="A4" s="36">
        <v>3</v>
      </c>
      <c r="B4" s="37" t="s">
        <v>43</v>
      </c>
      <c r="D4" s="36" t="s">
        <v>126</v>
      </c>
      <c r="E4" s="37" t="s">
        <v>49</v>
      </c>
    </row>
    <row r="5" spans="1:5">
      <c r="A5" s="36">
        <v>4</v>
      </c>
      <c r="B5" s="37" t="s">
        <v>44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workbookViewId="0">
      <selection activeCell="B12" sqref="B12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5" t="s">
        <v>40</v>
      </c>
      <c r="B1" s="45" t="s">
        <v>112</v>
      </c>
    </row>
    <row r="2" spans="1:2" ht="32.1" customHeight="1">
      <c r="A2" s="43" t="s">
        <v>113</v>
      </c>
      <c r="B2" s="44" t="s">
        <v>100</v>
      </c>
    </row>
    <row r="3" spans="1:2" ht="32.1" customHeight="1">
      <c r="A3" s="43" t="s">
        <v>114</v>
      </c>
      <c r="B3" s="44" t="s">
        <v>101</v>
      </c>
    </row>
    <row r="4" spans="1:2" ht="32.1" customHeight="1">
      <c r="A4" s="43" t="s">
        <v>115</v>
      </c>
      <c r="B4" s="44" t="s">
        <v>102</v>
      </c>
    </row>
    <row r="5" spans="1:2" ht="32.1" customHeight="1">
      <c r="A5" s="111" t="s">
        <v>116</v>
      </c>
      <c r="B5" s="44" t="s">
        <v>103</v>
      </c>
    </row>
    <row r="6" spans="1:2" ht="33.950000000000003" customHeight="1">
      <c r="A6" s="112"/>
      <c r="B6" s="44" t="s">
        <v>104</v>
      </c>
    </row>
    <row r="7" spans="1:2" ht="32.1" customHeight="1">
      <c r="A7" s="43" t="s">
        <v>117</v>
      </c>
      <c r="B7" s="44" t="s">
        <v>105</v>
      </c>
    </row>
    <row r="8" spans="1:2" ht="32.1" customHeight="1">
      <c r="A8" s="43" t="s">
        <v>118</v>
      </c>
      <c r="B8" s="44" t="s">
        <v>106</v>
      </c>
    </row>
    <row r="9" spans="1:2" ht="32.1" customHeight="1">
      <c r="A9" s="43" t="s">
        <v>119</v>
      </c>
      <c r="B9" s="44" t="s">
        <v>107</v>
      </c>
    </row>
    <row r="10" spans="1:2" ht="32.1" customHeight="1">
      <c r="A10" s="111" t="s">
        <v>120</v>
      </c>
      <c r="B10" s="44" t="s">
        <v>108</v>
      </c>
    </row>
    <row r="11" spans="1:2" ht="32.1" customHeight="1">
      <c r="A11" s="112"/>
      <c r="B11" s="44" t="s">
        <v>109</v>
      </c>
    </row>
    <row r="12" spans="1:2" ht="32.1" customHeight="1">
      <c r="A12" s="43" t="s">
        <v>121</v>
      </c>
      <c r="B12" s="44" t="s">
        <v>110</v>
      </c>
    </row>
    <row r="13" spans="1:2" ht="32.1" customHeight="1">
      <c r="A13" s="43" t="s">
        <v>122</v>
      </c>
      <c r="B13" s="44" t="s">
        <v>111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2025</vt:lpstr>
      <vt:lpstr>Hoja1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CentroHistorico</cp:lastModifiedBy>
  <cp:lastPrinted>2025-11-04T03:59:52Z</cp:lastPrinted>
  <dcterms:created xsi:type="dcterms:W3CDTF">2022-06-27T17:50:37Z</dcterms:created>
  <dcterms:modified xsi:type="dcterms:W3CDTF">2026-09-01T16:56:20Z</dcterms:modified>
</cp:coreProperties>
</file>