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suarioAdmin\Desktop\RESPALDO\Documents\"/>
    </mc:Choice>
  </mc:AlternateContent>
  <xr:revisionPtr revIDLastSave="0" documentId="8_{8F8C6919-4F05-4986-8985-45F12900E49B}" xr6:coauthVersionLast="36" xr6:coauthVersionMax="36" xr10:uidLastSave="{00000000-0000-0000-0000-000000000000}"/>
  <bookViews>
    <workbookView xWindow="0" yWindow="0" windowWidth="16890" windowHeight="9555" xr2:uid="{00000000-000D-0000-FFFF-FFFF00000000}"/>
  </bookViews>
  <sheets>
    <sheet name="2025" sheetId="3" r:id="rId1"/>
    <sheet name="ODS" sheetId="9" r:id="rId2"/>
    <sheet name="PND" sheetId="4" r:id="rId3"/>
    <sheet name="PEDG" sheetId="5" r:id="rId4"/>
    <sheet name="PMDG" sheetId="6" r:id="rId5"/>
    <sheet name="PDM" sheetId="7" r:id="rId6"/>
  </sheets>
  <calcPr calcId="191029"/>
  <extLst>
    <ext xmlns:xlwcv="http://schemas.microsoft.com/office/spreadsheetml/2024/workbookCompatibilityVersion" uri="{D14903EA-33C4-47F7-8F05-3474C54BE107}">
      <xlwcv:version setVersion="1"/>
    </ext>
    <ext uri="GoogleSheetsCustomDataVersion2">
      <go:sheetsCustomData xmlns:go="http://customooxmlschemas.google.com/" r:id="rId7" roundtripDataChecksum="diqUgCMSiFlyvF2i6018o3Fen5CeL1DT4v/1U9KIdVw="/>
    </ext>
  </extLst>
</workbook>
</file>

<file path=xl/calcChain.xml><?xml version="1.0" encoding="utf-8"?>
<calcChain xmlns="http://schemas.openxmlformats.org/spreadsheetml/2006/main">
  <c r="Y18" i="3" l="1"/>
  <c r="Z18" i="3" s="1"/>
  <c r="Y19" i="3"/>
  <c r="Z19" i="3" s="1"/>
  <c r="N15" i="3"/>
  <c r="O15" i="3"/>
  <c r="P15" i="3"/>
  <c r="Q15" i="3"/>
  <c r="R15" i="3"/>
  <c r="S15" i="3"/>
  <c r="T15" i="3"/>
  <c r="U15" i="3"/>
  <c r="V15" i="3"/>
  <c r="W15" i="3"/>
  <c r="X15" i="3"/>
  <c r="M15" i="3"/>
  <c r="L15" i="3"/>
  <c r="Y17" i="3" l="1"/>
  <c r="Z17" i="3" l="1"/>
  <c r="Y15" i="3"/>
  <c r="Z15" i="3" s="1"/>
</calcChain>
</file>

<file path=xl/sharedStrings.xml><?xml version="1.0" encoding="utf-8"?>
<sst xmlns="http://schemas.openxmlformats.org/spreadsheetml/2006/main" count="240" uniqueCount="228">
  <si>
    <t xml:space="preserve"> Identificación</t>
  </si>
  <si>
    <t>Dirección General</t>
  </si>
  <si>
    <t>Objetivo  Agenda 2030</t>
  </si>
  <si>
    <t>Ejes PND</t>
  </si>
  <si>
    <t>Dirección Responsable</t>
  </si>
  <si>
    <t>Áreas  Responsable</t>
  </si>
  <si>
    <t>Objetivo específico</t>
  </si>
  <si>
    <t>Objetivo General</t>
  </si>
  <si>
    <t>Estrategia específica</t>
  </si>
  <si>
    <t>Meta específica</t>
  </si>
  <si>
    <t>Importe</t>
  </si>
  <si>
    <t>Líneas de acción</t>
  </si>
  <si>
    <t xml:space="preserve">Componente </t>
  </si>
  <si>
    <t xml:space="preserve">Actvidad </t>
  </si>
  <si>
    <t xml:space="preserve">Nombre del indicador </t>
  </si>
  <si>
    <t>Método de calculo</t>
  </si>
  <si>
    <t>Tipo de indicador</t>
  </si>
  <si>
    <t>Dimensión</t>
  </si>
  <si>
    <t>Sentido del indicador</t>
  </si>
  <si>
    <t>Unidad de Medida</t>
  </si>
  <si>
    <t>Frecuencia de Medición</t>
  </si>
  <si>
    <t>Linea base</t>
  </si>
  <si>
    <t xml:space="preserve">Meta del indicador </t>
  </si>
  <si>
    <t xml:space="preserve">Porcentaje / Estatus del indicador </t>
  </si>
  <si>
    <t xml:space="preserve">Supuestos </t>
  </si>
  <si>
    <t>Alineación al Plan Municipal de Desarrollo y Gobernanza                                            2024-2027</t>
  </si>
  <si>
    <t>Ejes PEDG</t>
  </si>
  <si>
    <t>Eje PMDG</t>
  </si>
  <si>
    <t>Sep</t>
  </si>
  <si>
    <t>Oct</t>
  </si>
  <si>
    <t>Nov</t>
  </si>
  <si>
    <t>Dic</t>
  </si>
  <si>
    <t>Ene</t>
  </si>
  <si>
    <t>Feb</t>
  </si>
  <si>
    <t>Mar</t>
  </si>
  <si>
    <t>Abr</t>
  </si>
  <si>
    <t>May</t>
  </si>
  <si>
    <t>jun</t>
  </si>
  <si>
    <t>Jul</t>
  </si>
  <si>
    <t>Ago</t>
  </si>
  <si>
    <t>No.</t>
  </si>
  <si>
    <t>Gobernanza Local y Participación Comunitaria</t>
  </si>
  <si>
    <t>Bienestar Social y Desarrollo Humano</t>
  </si>
  <si>
    <t>Economía Local Sostenible y Empleo</t>
  </si>
  <si>
    <t>Sustentabilidad Ambiental y Urbana</t>
  </si>
  <si>
    <t>Nombre del Eje General</t>
  </si>
  <si>
    <t>Nombre del Eje Transversal</t>
  </si>
  <si>
    <t>Equidad de Género y Empoderamiento Local</t>
  </si>
  <si>
    <t>Innovación y Tecnología para el Desarrollo Sostenible</t>
  </si>
  <si>
    <t>Reconocimiento y Fortalecimiento de la Diversidad Étnico-Cultural</t>
  </si>
  <si>
    <t>Gobernanza con Justicia y Participación Ciudadana</t>
  </si>
  <si>
    <t>Desarrollo con Bienestar y Humanismo</t>
  </si>
  <si>
    <t>Economía Moral y Trabajo</t>
  </si>
  <si>
    <t>Desarrollo Sustentable</t>
  </si>
  <si>
    <t>Igualdad Sustantiva y Derechos de las Mujeres</t>
  </si>
  <si>
    <t>Innovación Pública para el Desarrollo Tecnológico Nacional</t>
  </si>
  <si>
    <t>Derechos de las Comunidades Indígenas y Afromexicanas</t>
  </si>
  <si>
    <t>No</t>
  </si>
  <si>
    <t>Objetivo para el Desarrollo Sostenible</t>
  </si>
  <si>
    <t>Fin de la pobreza</t>
  </si>
  <si>
    <t>Hambre cero</t>
  </si>
  <si>
    <t>Salud y bienestar</t>
  </si>
  <si>
    <t>Educación de calidad</t>
  </si>
  <si>
    <t>Igualdad de género</t>
  </si>
  <si>
    <t>Agua limpia y saneamiento</t>
  </si>
  <si>
    <t>Energía asequible y no contaminante</t>
  </si>
  <si>
    <t>Trabajo decente y crecimiento económico</t>
  </si>
  <si>
    <t>Industria, innovación e infraestructura</t>
  </si>
  <si>
    <t>Reducción de las desigualdades</t>
  </si>
  <si>
    <t>Ciudades y comunidades sostenibles</t>
  </si>
  <si>
    <t>Producción y consumo responsables</t>
  </si>
  <si>
    <t>Acción por el clima</t>
  </si>
  <si>
    <t>Vida submarina</t>
  </si>
  <si>
    <t>Vida de ecosistemas terrestres</t>
  </si>
  <si>
    <t>Paz, justicia e instituciones sólidas</t>
  </si>
  <si>
    <t>Alianzas para lograr los objetivos</t>
  </si>
  <si>
    <t>ODS 3</t>
  </si>
  <si>
    <t>ODS 4</t>
  </si>
  <si>
    <t>ODS 5</t>
  </si>
  <si>
    <t>ODS 6</t>
  </si>
  <si>
    <t>ODS 7</t>
  </si>
  <si>
    <t>ODS 8</t>
  </si>
  <si>
    <t>ODS 9</t>
  </si>
  <si>
    <t>ODS 10</t>
  </si>
  <si>
    <t>ODS 11</t>
  </si>
  <si>
    <t>ODS 12</t>
  </si>
  <si>
    <t>ODS 13</t>
  </si>
  <si>
    <t>ODS 14</t>
  </si>
  <si>
    <t>ODS 15</t>
  </si>
  <si>
    <t>ODS 16</t>
  </si>
  <si>
    <t>ODS 17</t>
  </si>
  <si>
    <t>ODS 1</t>
  </si>
  <si>
    <t>ODS 2</t>
  </si>
  <si>
    <t>EGN 2</t>
  </si>
  <si>
    <t>EGN 1</t>
  </si>
  <si>
    <t>EGN 3</t>
  </si>
  <si>
    <t>EGN 4</t>
  </si>
  <si>
    <t>ETN 1</t>
  </si>
  <si>
    <t>ETN 2</t>
  </si>
  <si>
    <t>ETN 3</t>
  </si>
  <si>
    <t>1.1. Fortalecer y recuperar la capacidad de los ecosistemas naturales e inducidos del AMG para proveer servicios ambientales.</t>
  </si>
  <si>
    <t>2.1. Reforzar el cuidado, para la disponibilidad y aprovechamiento sustentable del recurso hídrico.</t>
  </si>
  <si>
    <t>3.1. Implementar una gestión integral de riesgos que priorice la identificación, prevención y mitigación de riesgos y que fortalezca la preparación, respuesta y recuperación para incrementar la resiliencia en el AMG.</t>
  </si>
  <si>
    <t>4.1. Realizar un aprovechamiento racional del territorio mediante una mejor distribución de cargas y beneficios, así como la correcta alineación programática.</t>
  </si>
  <si>
    <t>4.2. Prevenir la generación de nuevos asentamientos informales, así como asegurar la consolidación de los existentes.</t>
  </si>
  <si>
    <t>5.1. Generar las condiciones normativas, institucionales y de gestión del suelo que permitan mejorar y ampliar el derecho a una vivienda adecuada.</t>
  </si>
  <si>
    <t>6.1. Incrementar la conectividad para mejorar la movilidad urbana de las personas y el traslado de bienes.</t>
  </si>
  <si>
    <t>7.1. Generar condiciones territoriales que permitan mejorar la accesibilidad y suficiencia de equipamientos y espacio público.</t>
  </si>
  <si>
    <t>8.1. Fortalecer la infraestructura física para la prestación de servicios para la población del AMG, así como aquella que ayude a mitigar los riesgos existentes y la pronta atención de emergencias.</t>
  </si>
  <si>
    <t>8.2. Impulsar la transición hacia la implementación de soluciones basadas en la naturaleza para restaurar la prestación de servicios ecosistémicos, prevenir y mitigar riesgos e incrementar la adaptación al cambio climático.</t>
  </si>
  <si>
    <t>9.1. Disminuir la generación de residuos sólidos urbanos dispuestos en rellenos sanitarios, así como maximizar su aprovechamiento.</t>
  </si>
  <si>
    <t>10.1. Asegurar la protección y conservación de los bienes patrimoniales culturales.</t>
  </si>
  <si>
    <t>Objetivos para el Desarrollo Metropolitano</t>
  </si>
  <si>
    <t>ODM 1</t>
  </si>
  <si>
    <t>ODM 2</t>
  </si>
  <si>
    <t>ODM 3</t>
  </si>
  <si>
    <t>ODM 4</t>
  </si>
  <si>
    <t>ODM 5</t>
  </si>
  <si>
    <t>ODM 6</t>
  </si>
  <si>
    <t>ODM 7</t>
  </si>
  <si>
    <t>ODM 8</t>
  </si>
  <si>
    <t>ODM 9</t>
  </si>
  <si>
    <t>ODM 10</t>
  </si>
  <si>
    <t>PDM</t>
  </si>
  <si>
    <t>ET 2</t>
  </si>
  <si>
    <t>ET 1</t>
  </si>
  <si>
    <t>ET 3</t>
  </si>
  <si>
    <t>No. Eje</t>
  </si>
  <si>
    <t>Eje 1</t>
  </si>
  <si>
    <t>Eje 2</t>
  </si>
  <si>
    <t>Eje 3</t>
  </si>
  <si>
    <t>Eje 4</t>
  </si>
  <si>
    <t>Eje 5</t>
  </si>
  <si>
    <t>Nombre del Eje Estatal</t>
  </si>
  <si>
    <t>Jalisco Tranquilo y en Paz</t>
  </si>
  <si>
    <t>Jalisco Crece para Todas y Todos</t>
  </si>
  <si>
    <t>Jalisco, Economía que Avanza</t>
  </si>
  <si>
    <t>Jalisco Cuida su Tierra</t>
  </si>
  <si>
    <t>Jalisco Cercano y Transparente</t>
  </si>
  <si>
    <t>No. Tema</t>
  </si>
  <si>
    <t>Temas que nos acompañan en cada paso en el camino</t>
  </si>
  <si>
    <t>Tema 1</t>
  </si>
  <si>
    <t>Tema 2</t>
  </si>
  <si>
    <t>Tema 3</t>
  </si>
  <si>
    <t>Tema 4</t>
  </si>
  <si>
    <t>Tema 5</t>
  </si>
  <si>
    <t>Tema 6</t>
  </si>
  <si>
    <t>Desarrollo integral de niñas, niños y adolescentes</t>
  </si>
  <si>
    <t>Igualdad sustantiva entre mujeres y hombres</t>
  </si>
  <si>
    <t>Garantía y protección efectiva de derechos humanos</t>
  </si>
  <si>
    <t>Desarrollo sustentable y acción ante el cambio climático</t>
  </si>
  <si>
    <t>Gobernanza y Cultura de Paz</t>
  </si>
  <si>
    <t>Transparecia, rendición de cuentas y combate a la corrupción</t>
  </si>
  <si>
    <t>Nombre del Grupo</t>
  </si>
  <si>
    <t>Grupo 1</t>
  </si>
  <si>
    <t>No. de Grupo</t>
  </si>
  <si>
    <t>Grupo 2</t>
  </si>
  <si>
    <t>Grupo 3</t>
  </si>
  <si>
    <t>Grupo 4</t>
  </si>
  <si>
    <t>Grupo 5</t>
  </si>
  <si>
    <t>Grupo 6</t>
  </si>
  <si>
    <t>Grupo 7</t>
  </si>
  <si>
    <t>Grupo 8</t>
  </si>
  <si>
    <t>Grupo 9</t>
  </si>
  <si>
    <t>Niñeces y adolescencias</t>
  </si>
  <si>
    <t>Juventudes</t>
  </si>
  <si>
    <t>Mujeres</t>
  </si>
  <si>
    <t>Personas adultas mayores</t>
  </si>
  <si>
    <t>Personas con discapacidad</t>
  </si>
  <si>
    <t>Personas pertenecientes a pueblos y comunidades indígenas</t>
  </si>
  <si>
    <t>Personas de la población LGBTIQ+</t>
  </si>
  <si>
    <t>Personas en situación de movilidad</t>
  </si>
  <si>
    <t>Personas cuidadoras</t>
  </si>
  <si>
    <t>Coordinación del Gabinete de Seguridad, Emergencias y Movilidad.</t>
  </si>
  <si>
    <t>Comisaria de la Policía Preventiva de tonalá</t>
  </si>
  <si>
    <t>Garantizar la seguridad de las y los Tonaltecas y ciudadanos que visitan el municipio. Con estrategias de seguridad, prevención, llamados de emergencia para la disminución de los índices de violencia y acontecimientos fortuitos.</t>
  </si>
  <si>
    <t xml:space="preserve">Justicia, paz e instituciones sólidas. </t>
  </si>
  <si>
    <t xml:space="preserve">EGN 1. Gobernanza con justicia y participación ciudadana; ETN. Igualdad sustantiva y derechos de las mujeres. </t>
  </si>
  <si>
    <t>Eje 1. Jalisco tranquilo y en Paz; Tema 3. Garantía y protección efectiva de derechos humanos.</t>
  </si>
  <si>
    <t>1. Gobernanza local y participación comunitaria; ET 3. Reconocimiento y fortalecimiento de la diversidad étnico-cultural.</t>
  </si>
  <si>
    <t>ODM 3.3.1. Implementar una gestión integral de riesgos que priorice la identificación, prevención y mitigación de riesgos y que fortalezca la preparación, respuesta y recuperación para incrementar la resiliencia en el AMG; ODM 8.8.1. Fortalecer la infraestructura física para la prestación de servicios para la población del AMG, así como aquella que ayude a mitigar los riesgos existentes y la pronta atención de emergencias.</t>
  </si>
  <si>
    <t>Mejorar la percepción de seguridad en el municipio.</t>
  </si>
  <si>
    <t xml:space="preserve">Implementar programas de cultura de la paz en el municipio para disminuir los índices de violencia y delincuencia. </t>
  </si>
  <si>
    <t xml:space="preserve">Contar con un estado de fuerza eficiente y óptimo, con el mayor número del personal con acreditación profesional y actualización en protocolos de actuación, priorizando la preparación académica y profesional, para su mejor desempeño en funciones y puedan obtener más acreditaciones y reconocimientos. </t>
  </si>
  <si>
    <t xml:space="preserve">Focalizar la prevención y proximidad en las zonas de riesgo del municipio para que dejen de existir. </t>
  </si>
  <si>
    <t>Gestión</t>
  </si>
  <si>
    <t xml:space="preserve">Eficiencia </t>
  </si>
  <si>
    <t>Ascendente</t>
  </si>
  <si>
    <t>Número</t>
  </si>
  <si>
    <t>Mensual</t>
  </si>
  <si>
    <t xml:space="preserve">Servicios prestados </t>
  </si>
  <si>
    <t xml:space="preserve">Prestar servicios de emergencia a la ciudadania de manera correcta y rápida. </t>
  </si>
  <si>
    <t xml:space="preserve">Porcentaje de servicios de emergencias prestados a la ciudadania. </t>
  </si>
  <si>
    <t>(Número de servicios prestados/número de servicios reportados)*100</t>
  </si>
  <si>
    <t xml:space="preserve">Ascendente </t>
  </si>
  <si>
    <t xml:space="preserve">Porcentaje </t>
  </si>
  <si>
    <t xml:space="preserve">Mensual </t>
  </si>
  <si>
    <t xml:space="preserve">Que la ciudadania realice reportes para brindarles los servicios de emergencia </t>
  </si>
  <si>
    <t>Constancias de grado</t>
  </si>
  <si>
    <t>Firmar las constancias de grado a los elementos operativos mediante el
procedimiento establecido en este reglamento;</t>
  </si>
  <si>
    <t xml:space="preserve">Porcentaje de constancias de grado a los elementos operativos </t>
  </si>
  <si>
    <t>(Número de constancias de grados otorgados/número de constancias en procedimiento)*100</t>
  </si>
  <si>
    <t>Que se realicen los procedimientos de grado para personal operativo.</t>
  </si>
  <si>
    <t>Comisaria de la Policía Preventiva deL municipio de Tonalá</t>
  </si>
  <si>
    <t>Matriz de Indicadores de Resultados 2026</t>
  </si>
  <si>
    <t xml:space="preserve">Resumen narrativo </t>
  </si>
  <si>
    <t>Total linea base</t>
  </si>
  <si>
    <t>Total            Enero</t>
  </si>
  <si>
    <t>Total Febrero</t>
  </si>
  <si>
    <t>Total           Marzo</t>
  </si>
  <si>
    <t>Total        Abril</t>
  </si>
  <si>
    <t>Total        Mayo</t>
  </si>
  <si>
    <t>Total           Junio</t>
  </si>
  <si>
    <t>Total         Julio</t>
  </si>
  <si>
    <t>Total         Agosto</t>
  </si>
  <si>
    <t>Total Septiembre</t>
  </si>
  <si>
    <t>Total Octubre</t>
  </si>
  <si>
    <t>Total Noviembre</t>
  </si>
  <si>
    <t>Total Diciembre</t>
  </si>
  <si>
    <t xml:space="preserve">Meta total del indicador </t>
  </si>
  <si>
    <t xml:space="preserve">Porcentaje total / Estatus Total del indicador </t>
  </si>
  <si>
    <t>El porcentaje global de cumplimiento mensual se determinó con base en la suma de las metas alcanzadas respecto de las programadas, reflejando un desempeño acorde con la programación establecida en cada una de los componentes de la Comisaria de Seguridad Publica del Municipio de Tonalá</t>
  </si>
  <si>
    <t xml:space="preserve">(Número de capacitaciones realizadas / numero de capacitaciones programadas)  *100 </t>
  </si>
  <si>
    <t>Capacitaciones para la Porofesionalizacion policial</t>
  </si>
  <si>
    <t>Gestion de Capacitaciones para la Porofesionalizacion policial</t>
  </si>
  <si>
    <t>porcentaje de capacitaciones realizadas para ka orofesionaizacion policial</t>
  </si>
  <si>
    <t>Que se realicen las gestiones necesarias para la obtención de capacitaciones</t>
  </si>
  <si>
    <t>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</si>
</sst>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_);[Red]\(&quot;$&quot;#,##0.00\)"/>
  </numFmts>
  <fonts count="25">
    <font>
      <sz val="11"/>
      <color theme="1"/>
      <name val="Calibri"/>
      <scheme val="minor"/>
    </font>
    <font>
      <sz val="11"/>
      <color theme="1"/>
      <name val="Calibri"/>
      <family val="2"/>
    </font>
    <font>
      <b/>
      <sz val="24"/>
      <color rgb="FFFFFFFF"/>
      <name val="Arial"/>
      <family val="2"/>
    </font>
    <font>
      <sz val="11"/>
      <name val="Calibri"/>
      <family val="2"/>
    </font>
    <font>
      <b/>
      <sz val="11"/>
      <color theme="0"/>
      <name val="Arial"/>
      <family val="2"/>
    </font>
    <font>
      <b/>
      <sz val="10"/>
      <color theme="0"/>
      <name val="Arial"/>
      <family val="2"/>
    </font>
    <font>
      <b/>
      <sz val="10"/>
      <color theme="1"/>
      <name val="Arial"/>
      <family val="2"/>
    </font>
    <font>
      <b/>
      <sz val="8"/>
      <color theme="0"/>
      <name val="Arial"/>
      <family val="2"/>
    </font>
    <font>
      <b/>
      <sz val="10"/>
      <color rgb="FFFFFFFF"/>
      <name val="Arial"/>
      <family val="2"/>
    </font>
    <font>
      <b/>
      <sz val="11"/>
      <color rgb="FFFFFFFF"/>
      <name val="Arial"/>
      <family val="2"/>
    </font>
    <font>
      <sz val="11"/>
      <color theme="1"/>
      <name val="Calibri"/>
      <family val="2"/>
      <scheme val="minor"/>
    </font>
    <font>
      <b/>
      <sz val="9"/>
      <color theme="0"/>
      <name val="Arial"/>
      <family val="2"/>
    </font>
    <font>
      <sz val="9"/>
      <name val="Calibri"/>
      <family val="2"/>
    </font>
    <font>
      <sz val="11"/>
      <color theme="1"/>
      <name val="Montserrat Regular"/>
    </font>
    <font>
      <b/>
      <sz val="11"/>
      <color theme="1"/>
      <name val="Montserrat Regular"/>
    </font>
    <font>
      <sz val="11"/>
      <color rgb="FF000000"/>
      <name val="Montserrat Regular"/>
    </font>
    <font>
      <sz val="8"/>
      <name val="Calibri"/>
      <family val="2"/>
      <scheme val="minor"/>
    </font>
    <font>
      <b/>
      <sz val="12"/>
      <color theme="1"/>
      <name val="Montserrat Regular"/>
    </font>
    <font>
      <sz val="10"/>
      <name val="Calibri"/>
      <family val="2"/>
    </font>
    <font>
      <b/>
      <sz val="10"/>
      <name val="Arial"/>
      <family val="2"/>
    </font>
    <font>
      <b/>
      <sz val="11"/>
      <color theme="0"/>
      <name val="Calibri"/>
      <family val="2"/>
    </font>
    <font>
      <sz val="12"/>
      <color theme="1"/>
      <name val="Calibri"/>
      <family val="2"/>
      <scheme val="minor"/>
    </font>
    <font>
      <b/>
      <sz val="12"/>
      <color theme="1"/>
      <name val="Calibri"/>
      <family val="2"/>
    </font>
    <font>
      <b/>
      <sz val="20"/>
      <color theme="1"/>
      <name val="Calibri"/>
      <family val="2"/>
    </font>
    <font>
      <b/>
      <sz val="11"/>
      <color theme="1"/>
      <name val="Calibri"/>
      <family val="2"/>
    </font>
  </fonts>
  <fills count="13">
    <fill>
      <patternFill patternType="none"/>
    </fill>
    <fill>
      <patternFill patternType="gray125"/>
    </fill>
    <fill>
      <patternFill patternType="solid">
        <fgColor theme="0"/>
        <bgColor theme="0"/>
      </patternFill>
    </fill>
    <fill>
      <patternFill patternType="solid">
        <fgColor rgb="FF6E292E"/>
        <bgColor rgb="FF990000"/>
      </patternFill>
    </fill>
    <fill>
      <patternFill patternType="solid">
        <fgColor rgb="FF6E292E"/>
        <bgColor indexed="64"/>
      </patternFill>
    </fill>
    <fill>
      <patternFill patternType="solid">
        <fgColor rgb="FFCBC8C1"/>
        <bgColor rgb="FFDBDADA"/>
      </patternFill>
    </fill>
    <fill>
      <patternFill patternType="solid">
        <fgColor rgb="FFCBC8C1"/>
        <bgColor indexed="64"/>
      </patternFill>
    </fill>
    <fill>
      <patternFill patternType="solid">
        <fgColor rgb="FFCBC8C1"/>
        <bgColor rgb="FFE7E6E6"/>
      </patternFill>
    </fill>
    <fill>
      <patternFill patternType="solid">
        <fgColor rgb="FF6E292E"/>
        <bgColor theme="0"/>
      </patternFill>
    </fill>
    <fill>
      <patternFill patternType="solid">
        <fgColor theme="0"/>
        <bgColor indexed="64"/>
      </patternFill>
    </fill>
    <fill>
      <patternFill patternType="solid">
        <fgColor theme="5" tint="0.79998168889431442"/>
        <bgColor theme="0"/>
      </patternFill>
    </fill>
    <fill>
      <patternFill patternType="solid">
        <fgColor theme="0"/>
        <bgColor rgb="FFDBDADA"/>
      </patternFill>
    </fill>
    <fill>
      <patternFill patternType="solid">
        <fgColor theme="5" tint="0.79998168889431442"/>
        <bgColor rgb="FFDBDADA"/>
      </patternFill>
    </fill>
  </fills>
  <borders count="101">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thin">
        <color rgb="FF000000"/>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bottom style="thin">
        <color rgb="FF000000"/>
      </bottom>
      <diagonal/>
    </border>
    <border>
      <left/>
      <right/>
      <top/>
      <bottom style="thin">
        <color rgb="FF000000"/>
      </bottom>
      <diagonal/>
    </border>
    <border>
      <left style="medium">
        <color rgb="FF000000"/>
      </left>
      <right/>
      <top/>
      <bottom style="medium">
        <color rgb="FF000000"/>
      </bottom>
      <diagonal/>
    </border>
    <border>
      <left style="thin">
        <color rgb="FF000000"/>
      </left>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rgb="FF000000"/>
      </left>
      <right style="thin">
        <color rgb="FF000000"/>
      </right>
      <top/>
      <bottom/>
      <diagonal/>
    </border>
    <border>
      <left style="medium">
        <color rgb="FF000000"/>
      </left>
      <right/>
      <top style="thin">
        <color indexed="64"/>
      </top>
      <bottom style="thin">
        <color rgb="FF000000"/>
      </bottom>
      <diagonal/>
    </border>
    <border>
      <left/>
      <right/>
      <top style="thin">
        <color indexed="64"/>
      </top>
      <bottom style="thin">
        <color rgb="FF000000"/>
      </bottom>
      <diagonal/>
    </border>
    <border>
      <left/>
      <right style="medium">
        <color rgb="FF000000"/>
      </right>
      <top style="thin">
        <color indexed="64"/>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rgb="FF000000"/>
      </top>
      <bottom/>
      <diagonal/>
    </border>
    <border>
      <left/>
      <right style="medium">
        <color indexed="64"/>
      </right>
      <top style="medium">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bottom style="medium">
        <color indexed="64"/>
      </bottom>
      <diagonal/>
    </border>
    <border>
      <left style="thin">
        <color rgb="FF000000"/>
      </left>
      <right style="thin">
        <color indexed="64"/>
      </right>
      <top style="medium">
        <color indexed="64"/>
      </top>
      <bottom style="thin">
        <color indexed="64"/>
      </bottom>
      <diagonal/>
    </border>
    <border>
      <left style="thin">
        <color rgb="FF000000"/>
      </left>
      <right style="thin">
        <color indexed="64"/>
      </right>
      <top style="thin">
        <color indexed="64"/>
      </top>
      <bottom style="thin">
        <color indexed="64"/>
      </bottom>
      <diagonal/>
    </border>
  </borders>
  <cellStyleXfs count="2">
    <xf numFmtId="0" fontId="0" fillId="0" borderId="0"/>
    <xf numFmtId="9" fontId="10" fillId="0" borderId="0" applyFont="0" applyFill="0" applyBorder="0" applyAlignment="0" applyProtection="0"/>
  </cellStyleXfs>
  <cellXfs count="159">
    <xf numFmtId="0" fontId="0" fillId="0" borderId="0" xfId="0"/>
    <xf numFmtId="0" fontId="1" fillId="0" borderId="0" xfId="0" applyFont="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0" borderId="5" xfId="0" applyFont="1" applyBorder="1" applyAlignment="1">
      <alignment horizontal="center"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 fillId="2" borderId="56" xfId="0" applyFont="1" applyFill="1" applyBorder="1" applyAlignment="1">
      <alignment horizontal="center" vertical="center" wrapText="1"/>
    </xf>
    <xf numFmtId="0" fontId="8" fillId="3" borderId="31" xfId="0" applyFont="1" applyFill="1" applyBorder="1" applyAlignment="1">
      <alignment horizontal="left" vertical="center" wrapText="1"/>
    </xf>
    <xf numFmtId="0" fontId="5" fillId="3" borderId="40" xfId="0" applyFont="1" applyFill="1" applyBorder="1" applyAlignment="1">
      <alignment horizontal="left" vertical="center" wrapText="1"/>
    </xf>
    <xf numFmtId="49" fontId="5" fillId="3" borderId="57" xfId="0" applyNumberFormat="1" applyFont="1" applyFill="1" applyBorder="1" applyAlignment="1">
      <alignment horizontal="center" vertical="center" wrapText="1"/>
    </xf>
    <xf numFmtId="49" fontId="5" fillId="3" borderId="47" xfId="0" applyNumberFormat="1" applyFont="1" applyFill="1" applyBorder="1" applyAlignment="1">
      <alignment horizontal="center" vertical="center" wrapText="1"/>
    </xf>
    <xf numFmtId="0" fontId="5" fillId="3" borderId="47" xfId="0" applyFont="1" applyFill="1" applyBorder="1" applyAlignment="1">
      <alignment horizontal="center" vertical="center" wrapText="1"/>
    </xf>
    <xf numFmtId="0" fontId="1" fillId="5" borderId="31"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3" fillId="0" borderId="0" xfId="0" applyFont="1"/>
    <xf numFmtId="0" fontId="13" fillId="0" borderId="0" xfId="0" applyFont="1" applyAlignment="1">
      <alignment horizontal="center"/>
    </xf>
    <xf numFmtId="0" fontId="14" fillId="0" borderId="0" xfId="0" applyFont="1" applyAlignment="1">
      <alignment horizontal="center"/>
    </xf>
    <xf numFmtId="0" fontId="14" fillId="0" borderId="58" xfId="0" applyFont="1" applyBorder="1" applyAlignment="1">
      <alignment horizontal="center"/>
    </xf>
    <xf numFmtId="0" fontId="13" fillId="0" borderId="58" xfId="0" applyFont="1" applyBorder="1" applyAlignment="1">
      <alignment horizontal="center"/>
    </xf>
    <xf numFmtId="0" fontId="13" fillId="0" borderId="58" xfId="0" applyFont="1" applyBorder="1"/>
    <xf numFmtId="0" fontId="14" fillId="0" borderId="60" xfId="0" applyFont="1" applyBorder="1" applyAlignment="1">
      <alignment horizontal="center"/>
    </xf>
    <xf numFmtId="0" fontId="13" fillId="0" borderId="60" xfId="0" applyFont="1" applyBorder="1" applyAlignment="1">
      <alignment horizontal="center"/>
    </xf>
    <xf numFmtId="0" fontId="15" fillId="0" borderId="60" xfId="0" applyFont="1" applyBorder="1"/>
    <xf numFmtId="0" fontId="13" fillId="0" borderId="60" xfId="0" applyFont="1" applyBorder="1"/>
    <xf numFmtId="0" fontId="13" fillId="0" borderId="60" xfId="0" applyFont="1" applyBorder="1" applyAlignment="1">
      <alignment horizontal="center" vertical="center"/>
    </xf>
    <xf numFmtId="0" fontId="13" fillId="0" borderId="60" xfId="0" applyFont="1" applyBorder="1" applyAlignment="1">
      <alignment vertical="center" wrapText="1"/>
    </xf>
    <xf numFmtId="0" fontId="17" fillId="0" borderId="60" xfId="0" applyFont="1" applyBorder="1" applyAlignment="1">
      <alignment horizontal="center" vertical="center"/>
    </xf>
    <xf numFmtId="49" fontId="11" fillId="3" borderId="26" xfId="0" applyNumberFormat="1" applyFont="1" applyFill="1" applyBorder="1" applyAlignment="1">
      <alignment horizontal="left" vertical="center" wrapText="1"/>
    </xf>
    <xf numFmtId="0" fontId="12" fillId="4" borderId="27" xfId="0" applyFont="1" applyFill="1" applyBorder="1" applyAlignment="1">
      <alignment horizontal="left"/>
    </xf>
    <xf numFmtId="0" fontId="5" fillId="2" borderId="16" xfId="0" applyFont="1" applyFill="1" applyBorder="1" applyAlignment="1">
      <alignment horizontal="center" vertical="center" wrapText="1"/>
    </xf>
    <xf numFmtId="0" fontId="1" fillId="2" borderId="59" xfId="0" applyFont="1" applyFill="1" applyBorder="1" applyAlignment="1">
      <alignment horizontal="center" vertical="center" wrapText="1"/>
    </xf>
    <xf numFmtId="49" fontId="5" fillId="3" borderId="71" xfId="0" applyNumberFormat="1" applyFont="1" applyFill="1" applyBorder="1" applyAlignment="1">
      <alignment horizontal="center" vertical="center" wrapText="1"/>
    </xf>
    <xf numFmtId="49" fontId="5" fillId="3" borderId="72" xfId="0" applyNumberFormat="1" applyFont="1" applyFill="1" applyBorder="1" applyAlignment="1">
      <alignment horizontal="center" vertical="center" wrapText="1"/>
    </xf>
    <xf numFmtId="0" fontId="5" fillId="3" borderId="72" xfId="0" applyFont="1" applyFill="1" applyBorder="1" applyAlignment="1">
      <alignment horizontal="center" vertical="center" wrapText="1"/>
    </xf>
    <xf numFmtId="0" fontId="5" fillId="3" borderId="73" xfId="0" applyFont="1" applyFill="1" applyBorder="1" applyAlignment="1">
      <alignment horizontal="center" vertical="center" wrapText="1"/>
    </xf>
    <xf numFmtId="0" fontId="5" fillId="2" borderId="76" xfId="0" applyFont="1" applyFill="1" applyBorder="1" applyAlignment="1">
      <alignment horizontal="center" vertical="center" wrapText="1"/>
    </xf>
    <xf numFmtId="0" fontId="22" fillId="2" borderId="83" xfId="0" applyFont="1" applyFill="1" applyBorder="1" applyAlignment="1">
      <alignment horizontal="center" vertical="center" wrapText="1"/>
    </xf>
    <xf numFmtId="10" fontId="23" fillId="2" borderId="84" xfId="0" applyNumberFormat="1" applyFont="1" applyFill="1" applyBorder="1" applyAlignment="1">
      <alignment horizontal="center" vertical="center" wrapText="1"/>
    </xf>
    <xf numFmtId="0" fontId="1" fillId="2" borderId="76" xfId="0" applyFont="1" applyFill="1" applyBorder="1" applyAlignment="1">
      <alignment horizontal="center" vertical="center" wrapText="1"/>
    </xf>
    <xf numFmtId="0" fontId="24" fillId="11" borderId="31" xfId="0" applyFont="1" applyFill="1" applyBorder="1" applyAlignment="1">
      <alignment horizontal="center" vertical="center" wrapText="1"/>
    </xf>
    <xf numFmtId="0" fontId="1" fillId="12" borderId="31" xfId="0" applyFont="1" applyFill="1" applyBorder="1" applyAlignment="1">
      <alignment horizontal="center" vertical="center" wrapText="1"/>
    </xf>
    <xf numFmtId="3" fontId="22" fillId="2" borderId="82" xfId="0" applyNumberFormat="1" applyFont="1" applyFill="1" applyBorder="1" applyAlignment="1">
      <alignment horizontal="center" vertical="center" wrapText="1"/>
    </xf>
    <xf numFmtId="3" fontId="22" fillId="10" borderId="83" xfId="0" applyNumberFormat="1" applyFont="1" applyFill="1" applyBorder="1" applyAlignment="1">
      <alignment horizontal="center" vertical="center" wrapText="1"/>
    </xf>
    <xf numFmtId="0" fontId="1" fillId="11" borderId="87" xfId="0" applyFont="1" applyFill="1" applyBorder="1" applyAlignment="1">
      <alignment horizontal="center" vertical="center" wrapText="1"/>
    </xf>
    <xf numFmtId="0" fontId="1" fillId="0" borderId="88" xfId="0" applyFont="1" applyFill="1" applyBorder="1" applyAlignment="1">
      <alignment vertical="center" wrapText="1"/>
    </xf>
    <xf numFmtId="0" fontId="9" fillId="3" borderId="48" xfId="0" applyFont="1" applyFill="1" applyBorder="1" applyAlignment="1">
      <alignment horizontal="center" vertical="center" wrapText="1"/>
    </xf>
    <xf numFmtId="0" fontId="24" fillId="5" borderId="89" xfId="0" applyFont="1" applyFill="1" applyBorder="1" applyAlignment="1">
      <alignment horizontal="center" vertical="center" wrapText="1"/>
    </xf>
    <xf numFmtId="0" fontId="1" fillId="5" borderId="90" xfId="0" applyFont="1" applyFill="1" applyBorder="1" applyAlignment="1">
      <alignment horizontal="center" vertical="center" wrapText="1"/>
    </xf>
    <xf numFmtId="0" fontId="1" fillId="5" borderId="91" xfId="0" applyFont="1" applyFill="1" applyBorder="1" applyAlignment="1">
      <alignment horizontal="center" vertical="center" wrapText="1"/>
    </xf>
    <xf numFmtId="3" fontId="24" fillId="11" borderId="91" xfId="0" applyNumberFormat="1" applyFont="1" applyFill="1" applyBorder="1" applyAlignment="1">
      <alignment horizontal="center" vertical="center" wrapText="1"/>
    </xf>
    <xf numFmtId="3" fontId="1" fillId="12" borderId="91" xfId="0" applyNumberFormat="1" applyFont="1" applyFill="1" applyBorder="1" applyAlignment="1">
      <alignment horizontal="center" vertical="center" wrapText="1"/>
    </xf>
    <xf numFmtId="0" fontId="1" fillId="11" borderId="92" xfId="0" applyFont="1" applyFill="1" applyBorder="1" applyAlignment="1">
      <alignment horizontal="center" vertical="center" wrapText="1"/>
    </xf>
    <xf numFmtId="0" fontId="24" fillId="5" borderId="93" xfId="0" applyFont="1" applyFill="1" applyBorder="1" applyAlignment="1">
      <alignment horizontal="center" vertical="center" wrapText="1"/>
    </xf>
    <xf numFmtId="0" fontId="24" fillId="5" borderId="77" xfId="0" applyFont="1" applyFill="1" applyBorder="1" applyAlignment="1">
      <alignment horizontal="center" vertical="center" wrapText="1"/>
    </xf>
    <xf numFmtId="0" fontId="1" fillId="5" borderId="78" xfId="0" applyFont="1" applyFill="1" applyBorder="1" applyAlignment="1">
      <alignment horizontal="center" vertical="center" wrapText="1"/>
    </xf>
    <xf numFmtId="0" fontId="1" fillId="5" borderId="95" xfId="0" applyFont="1" applyFill="1" applyBorder="1" applyAlignment="1">
      <alignment horizontal="center" vertical="center" wrapText="1"/>
    </xf>
    <xf numFmtId="0" fontId="24" fillId="11" borderId="96" xfId="0" applyFont="1" applyFill="1" applyBorder="1" applyAlignment="1">
      <alignment horizontal="center" vertical="center" wrapText="1"/>
    </xf>
    <xf numFmtId="0" fontId="1" fillId="12" borderId="96" xfId="0" applyFont="1" applyFill="1" applyBorder="1" applyAlignment="1">
      <alignment horizontal="center" vertical="center" wrapText="1"/>
    </xf>
    <xf numFmtId="0" fontId="1" fillId="11" borderId="97" xfId="0" applyFont="1" applyFill="1" applyBorder="1" applyAlignment="1">
      <alignment horizontal="center" vertical="center" wrapText="1"/>
    </xf>
    <xf numFmtId="9" fontId="1" fillId="11" borderId="99" xfId="1" applyFont="1" applyFill="1" applyBorder="1" applyAlignment="1">
      <alignment horizontal="center" vertical="center" wrapText="1"/>
    </xf>
    <xf numFmtId="9" fontId="1" fillId="11" borderId="98" xfId="1" applyFont="1" applyFill="1" applyBorder="1" applyAlignment="1">
      <alignment horizontal="center" vertical="center" wrapText="1"/>
    </xf>
    <xf numFmtId="9" fontId="1" fillId="11" borderId="100" xfId="1" applyFont="1" applyFill="1" applyBorder="1" applyAlignment="1">
      <alignment horizontal="center" vertical="center" wrapText="1"/>
    </xf>
    <xf numFmtId="49" fontId="11" fillId="3" borderId="26" xfId="0" applyNumberFormat="1" applyFont="1" applyFill="1" applyBorder="1" applyAlignment="1">
      <alignment horizontal="left" vertical="center" wrapText="1"/>
    </xf>
    <xf numFmtId="0" fontId="12" fillId="4" borderId="27" xfId="0" applyFont="1" applyFill="1" applyBorder="1" applyAlignment="1">
      <alignment horizontal="left"/>
    </xf>
    <xf numFmtId="0" fontId="6" fillId="5" borderId="32" xfId="0" applyFont="1" applyFill="1" applyBorder="1" applyAlignment="1">
      <alignment horizontal="center" vertical="center" wrapText="1"/>
    </xf>
    <xf numFmtId="0" fontId="19" fillId="6" borderId="32" xfId="0" applyFont="1" applyFill="1" applyBorder="1" applyAlignment="1">
      <alignment horizontal="center"/>
    </xf>
    <xf numFmtId="0" fontId="19" fillId="6" borderId="27" xfId="0" applyFont="1" applyFill="1" applyBorder="1" applyAlignment="1">
      <alignment horizontal="center"/>
    </xf>
    <xf numFmtId="0" fontId="6" fillId="5" borderId="28"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3" fillId="4" borderId="49" xfId="0" applyFont="1" applyFill="1" applyBorder="1"/>
    <xf numFmtId="0" fontId="1" fillId="5" borderId="68" xfId="0" applyFont="1" applyFill="1" applyBorder="1" applyAlignment="1">
      <alignment horizontal="center" vertical="center" wrapText="1"/>
    </xf>
    <xf numFmtId="0" fontId="1" fillId="5" borderId="75" xfId="0" applyFont="1" applyFill="1" applyBorder="1" applyAlignment="1">
      <alignment horizontal="center" vertical="center" wrapText="1"/>
    </xf>
    <xf numFmtId="0" fontId="1" fillId="5" borderId="58" xfId="0" applyFont="1" applyFill="1" applyBorder="1" applyAlignment="1">
      <alignment horizontal="center" vertical="center" wrapText="1"/>
    </xf>
    <xf numFmtId="0" fontId="1" fillId="5" borderId="94" xfId="0" applyFont="1" applyFill="1" applyBorder="1" applyAlignment="1">
      <alignment horizontal="center" vertical="center" wrapText="1"/>
    </xf>
    <xf numFmtId="0" fontId="1" fillId="5" borderId="98" xfId="0" applyFont="1" applyFill="1" applyBorder="1" applyAlignment="1">
      <alignment horizontal="center" vertical="center" wrapText="1"/>
    </xf>
    <xf numFmtId="0" fontId="3" fillId="6" borderId="81" xfId="0" applyFont="1" applyFill="1" applyBorder="1"/>
    <xf numFmtId="0" fontId="1" fillId="2" borderId="74" xfId="0" applyFont="1" applyFill="1" applyBorder="1" applyAlignment="1">
      <alignment horizontal="center" vertical="center" wrapText="1"/>
    </xf>
    <xf numFmtId="0" fontId="1" fillId="2" borderId="75" xfId="0" applyFont="1" applyFill="1" applyBorder="1" applyAlignment="1">
      <alignment horizontal="center" vertical="center" wrapText="1"/>
    </xf>
    <xf numFmtId="0" fontId="1" fillId="2" borderId="85" xfId="0" applyFont="1" applyFill="1" applyBorder="1" applyAlignment="1">
      <alignment horizontal="center" vertical="center" wrapText="1"/>
    </xf>
    <xf numFmtId="0" fontId="1" fillId="2" borderId="86" xfId="0" applyFont="1" applyFill="1" applyBorder="1" applyAlignment="1">
      <alignment horizontal="center" vertical="center" wrapText="1"/>
    </xf>
    <xf numFmtId="0" fontId="20" fillId="8" borderId="67" xfId="0" applyFont="1" applyFill="1" applyBorder="1" applyAlignment="1">
      <alignment horizontal="center" vertical="center" wrapText="1"/>
    </xf>
    <xf numFmtId="0" fontId="20" fillId="8" borderId="68" xfId="0" applyFont="1" applyFill="1" applyBorder="1" applyAlignment="1">
      <alignment horizontal="center" vertical="center" wrapText="1"/>
    </xf>
    <xf numFmtId="0" fontId="20" fillId="8" borderId="77" xfId="0" applyFont="1" applyFill="1" applyBorder="1" applyAlignment="1">
      <alignment horizontal="center" vertical="center" wrapText="1"/>
    </xf>
    <xf numFmtId="0" fontId="20" fillId="8" borderId="78" xfId="0" applyFont="1" applyFill="1" applyBorder="1" applyAlignment="1">
      <alignment horizontal="center" vertical="center" wrapText="1"/>
    </xf>
    <xf numFmtId="0" fontId="21" fillId="9" borderId="69" xfId="0" applyFont="1" applyFill="1" applyBorder="1" applyAlignment="1">
      <alignment horizontal="center" vertical="center" wrapText="1"/>
    </xf>
    <xf numFmtId="0" fontId="21" fillId="9" borderId="49" xfId="0" applyFont="1" applyFill="1" applyBorder="1" applyAlignment="1">
      <alignment horizontal="center" vertical="center" wrapText="1"/>
    </xf>
    <xf numFmtId="0" fontId="21" fillId="9" borderId="70" xfId="0" applyFont="1" applyFill="1" applyBorder="1" applyAlignment="1">
      <alignment horizontal="center" vertical="center" wrapText="1"/>
    </xf>
    <xf numFmtId="0" fontId="21" fillId="9" borderId="79" xfId="0" applyFont="1" applyFill="1" applyBorder="1" applyAlignment="1">
      <alignment horizontal="center" vertical="center" wrapText="1"/>
    </xf>
    <xf numFmtId="0" fontId="21" fillId="9" borderId="80" xfId="0" applyFont="1" applyFill="1" applyBorder="1" applyAlignment="1">
      <alignment horizontal="center" vertical="center" wrapText="1"/>
    </xf>
    <xf numFmtId="0" fontId="21" fillId="9" borderId="8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3" fillId="4" borderId="7" xfId="0" applyFont="1" applyFill="1" applyBorder="1"/>
    <xf numFmtId="0" fontId="3" fillId="4" borderId="8" xfId="0" applyFont="1" applyFill="1" applyBorder="1"/>
    <xf numFmtId="0" fontId="1" fillId="0" borderId="7" xfId="0" applyFont="1" applyBorder="1" applyAlignment="1">
      <alignment horizontal="center" vertical="center" wrapText="1"/>
    </xf>
    <xf numFmtId="0" fontId="3" fillId="0" borderId="9" xfId="0" applyFont="1" applyBorder="1"/>
    <xf numFmtId="0" fontId="4" fillId="3" borderId="12" xfId="0" applyFont="1" applyFill="1" applyBorder="1" applyAlignment="1">
      <alignment horizontal="center" vertical="center" textRotation="90" wrapText="1"/>
    </xf>
    <xf numFmtId="0" fontId="3" fillId="4" borderId="20" xfId="0" applyFont="1" applyFill="1" applyBorder="1"/>
    <xf numFmtId="0" fontId="3" fillId="4" borderId="51" xfId="0" applyFont="1" applyFill="1" applyBorder="1"/>
    <xf numFmtId="0" fontId="3" fillId="4" borderId="39" xfId="0" applyFont="1" applyFill="1" applyBorder="1"/>
    <xf numFmtId="0" fontId="5" fillId="3" borderId="13" xfId="0" applyFont="1" applyFill="1" applyBorder="1" applyAlignment="1">
      <alignment horizontal="left" vertical="center" wrapText="1"/>
    </xf>
    <xf numFmtId="0" fontId="3" fillId="4" borderId="21" xfId="0" applyFont="1" applyFill="1" applyBorder="1" applyAlignment="1">
      <alignment horizontal="left"/>
    </xf>
    <xf numFmtId="0" fontId="7" fillId="3" borderId="17" xfId="0" applyFont="1" applyFill="1" applyBorder="1" applyAlignment="1">
      <alignment horizontal="center" vertical="center" textRotation="90" wrapText="1"/>
    </xf>
    <xf numFmtId="0" fontId="3" fillId="4" borderId="25" xfId="0" applyFont="1" applyFill="1" applyBorder="1" applyAlignment="1">
      <alignment horizontal="center"/>
    </xf>
    <xf numFmtId="0" fontId="3" fillId="4" borderId="44" xfId="0" applyFont="1" applyFill="1" applyBorder="1" applyAlignment="1">
      <alignment horizontal="center"/>
    </xf>
    <xf numFmtId="0" fontId="6" fillId="5" borderId="49" xfId="0" applyFont="1" applyFill="1" applyBorder="1" applyAlignment="1">
      <alignment horizontal="center" vertical="center" wrapText="1"/>
    </xf>
    <xf numFmtId="0" fontId="19" fillId="6" borderId="49" xfId="0" applyFont="1" applyFill="1" applyBorder="1" applyAlignment="1">
      <alignment horizontal="center"/>
    </xf>
    <xf numFmtId="0" fontId="19" fillId="6" borderId="16" xfId="0" applyFont="1" applyFill="1" applyBorder="1" applyAlignment="1">
      <alignment horizontal="center"/>
    </xf>
    <xf numFmtId="0" fontId="6" fillId="5" borderId="46" xfId="0" applyFont="1" applyFill="1" applyBorder="1" applyAlignment="1">
      <alignment horizontal="center" vertical="center" wrapText="1"/>
    </xf>
    <xf numFmtId="0" fontId="19" fillId="6" borderId="46" xfId="0" applyFont="1" applyFill="1" applyBorder="1" applyAlignment="1">
      <alignment horizontal="center"/>
    </xf>
    <xf numFmtId="0" fontId="19" fillId="6" borderId="43" xfId="0" applyFont="1" applyFill="1" applyBorder="1" applyAlignment="1">
      <alignment horizontal="center"/>
    </xf>
    <xf numFmtId="49" fontId="11" fillId="3" borderId="18" xfId="0" applyNumberFormat="1" applyFont="1" applyFill="1" applyBorder="1" applyAlignment="1">
      <alignment horizontal="left" vertical="center" wrapText="1"/>
    </xf>
    <xf numFmtId="0" fontId="12" fillId="4" borderId="19" xfId="0" applyFont="1" applyFill="1" applyBorder="1" applyAlignment="1">
      <alignment horizontal="left"/>
    </xf>
    <xf numFmtId="0" fontId="8" fillId="3" borderId="33" xfId="0" applyFont="1" applyFill="1" applyBorder="1" applyAlignment="1">
      <alignment horizontal="left" vertical="center" wrapText="1"/>
    </xf>
    <xf numFmtId="0" fontId="8" fillId="3" borderId="63" xfId="0" applyFont="1" applyFill="1" applyBorder="1" applyAlignment="1">
      <alignment horizontal="left" vertical="center" wrapText="1"/>
    </xf>
    <xf numFmtId="0" fontId="3" fillId="4" borderId="37" xfId="0" applyFont="1" applyFill="1" applyBorder="1" applyAlignment="1">
      <alignment horizontal="left"/>
    </xf>
    <xf numFmtId="0" fontId="6" fillId="7" borderId="34" xfId="0" applyFont="1" applyFill="1" applyBorder="1" applyAlignment="1">
      <alignment horizontal="center" vertical="center" wrapText="1"/>
    </xf>
    <xf numFmtId="0" fontId="3" fillId="6" borderId="35" xfId="0" applyFont="1" applyFill="1" applyBorder="1"/>
    <xf numFmtId="0" fontId="3" fillId="6" borderId="36" xfId="0" applyFont="1" applyFill="1" applyBorder="1"/>
    <xf numFmtId="0" fontId="6" fillId="7" borderId="11" xfId="0" applyFont="1" applyFill="1" applyBorder="1" applyAlignment="1">
      <alignment horizontal="center" vertical="center" wrapText="1"/>
    </xf>
    <xf numFmtId="0" fontId="3" fillId="6" borderId="11" xfId="0" applyFont="1" applyFill="1" applyBorder="1"/>
    <xf numFmtId="0" fontId="3" fillId="6" borderId="52" xfId="0" applyFont="1" applyFill="1" applyBorder="1"/>
    <xf numFmtId="0" fontId="3" fillId="6" borderId="38" xfId="0" applyFont="1" applyFill="1" applyBorder="1"/>
    <xf numFmtId="0" fontId="3" fillId="6" borderId="23" xfId="0" applyFont="1" applyFill="1" applyBorder="1"/>
    <xf numFmtId="0" fontId="3" fillId="6" borderId="24" xfId="0" applyFont="1" applyFill="1" applyBorder="1"/>
    <xf numFmtId="0" fontId="6" fillId="5" borderId="58" xfId="0" applyFont="1" applyFill="1" applyBorder="1" applyAlignment="1">
      <alignment horizontal="center" vertical="center" wrapText="1"/>
    </xf>
    <xf numFmtId="0" fontId="19" fillId="6" borderId="58" xfId="0" applyFont="1" applyFill="1" applyBorder="1" applyAlignment="1">
      <alignment horizontal="center"/>
    </xf>
    <xf numFmtId="164" fontId="6" fillId="7" borderId="41" xfId="0" applyNumberFormat="1" applyFont="1" applyFill="1" applyBorder="1" applyAlignment="1">
      <alignment horizontal="center" vertical="center" wrapText="1"/>
    </xf>
    <xf numFmtId="0" fontId="3" fillId="6" borderId="42" xfId="0" applyFont="1" applyFill="1" applyBorder="1"/>
    <xf numFmtId="0" fontId="3" fillId="6" borderId="43" xfId="0" applyFont="1" applyFill="1" applyBorder="1"/>
    <xf numFmtId="49" fontId="11" fillId="3" borderId="45" xfId="0" applyNumberFormat="1" applyFont="1" applyFill="1" applyBorder="1" applyAlignment="1">
      <alignment horizontal="left" vertical="center" wrapText="1"/>
    </xf>
    <xf numFmtId="0" fontId="12" fillId="4" borderId="43" xfId="0" applyFont="1" applyFill="1" applyBorder="1" applyAlignment="1">
      <alignment horizontal="left"/>
    </xf>
    <xf numFmtId="0" fontId="5" fillId="3" borderId="33" xfId="0" applyFont="1" applyFill="1" applyBorder="1" applyAlignment="1">
      <alignment horizontal="left" vertical="center" wrapText="1"/>
    </xf>
    <xf numFmtId="0" fontId="6" fillId="7" borderId="35" xfId="0" applyFont="1" applyFill="1" applyBorder="1" applyAlignment="1">
      <alignment horizontal="center" vertical="center" wrapText="1"/>
    </xf>
    <xf numFmtId="0" fontId="18" fillId="6" borderId="35" xfId="0" applyFont="1" applyFill="1" applyBorder="1"/>
    <xf numFmtId="0" fontId="18" fillId="6" borderId="36" xfId="0" applyFont="1" applyFill="1" applyBorder="1"/>
    <xf numFmtId="0" fontId="18" fillId="6" borderId="38" xfId="0" applyFont="1" applyFill="1" applyBorder="1"/>
    <xf numFmtId="0" fontId="18" fillId="6" borderId="30" xfId="0" applyFont="1" applyFill="1" applyBorder="1"/>
    <xf numFmtId="0" fontId="6" fillId="6" borderId="58" xfId="0" applyFont="1" applyFill="1" applyBorder="1" applyAlignment="1">
      <alignment horizontal="center"/>
    </xf>
    <xf numFmtId="0" fontId="6" fillId="5" borderId="64" xfId="0" applyFont="1" applyFill="1" applyBorder="1" applyAlignment="1">
      <alignment horizontal="center" vertical="center" wrapText="1"/>
    </xf>
    <xf numFmtId="0" fontId="6" fillId="5" borderId="65" xfId="0" applyFont="1" applyFill="1" applyBorder="1" applyAlignment="1">
      <alignment horizontal="center" vertical="center" wrapText="1"/>
    </xf>
    <xf numFmtId="0" fontId="6" fillId="5" borderId="66"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3" fillId="6" borderId="15" xfId="0" applyFont="1" applyFill="1" applyBorder="1"/>
    <xf numFmtId="0" fontId="3" fillId="6" borderId="16" xfId="0" applyFont="1" applyFill="1" applyBorder="1"/>
    <xf numFmtId="0" fontId="3" fillId="6" borderId="22" xfId="0" applyFont="1" applyFill="1" applyBorder="1"/>
    <xf numFmtId="0" fontId="6" fillId="7" borderId="32" xfId="0" applyFont="1" applyFill="1" applyBorder="1" applyAlignment="1">
      <alignment horizontal="center" vertical="center" wrapText="1"/>
    </xf>
    <xf numFmtId="0" fontId="3" fillId="6" borderId="29" xfId="0" applyFont="1" applyFill="1" applyBorder="1"/>
    <xf numFmtId="0" fontId="3" fillId="6" borderId="27" xfId="0" applyFont="1" applyFill="1" applyBorder="1"/>
    <xf numFmtId="0" fontId="13" fillId="0" borderId="61" xfId="0" applyFont="1" applyBorder="1" applyAlignment="1">
      <alignment horizontal="center" vertical="center"/>
    </xf>
    <xf numFmtId="0" fontId="13" fillId="0" borderId="62"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colors>
    <mruColors>
      <color rgb="FFCBC8C1"/>
      <color rgb="FF23A5C1"/>
      <color rgb="FF6E29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330200</xdr:colOff>
      <xdr:row>2</xdr:row>
      <xdr:rowOff>25400</xdr:rowOff>
    </xdr:from>
    <xdr:ext cx="1200150" cy="9048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850900" y="406400"/>
          <a:ext cx="1200150" cy="904875"/>
        </a:xfrm>
        <a:prstGeom prst="rect">
          <a:avLst/>
        </a:prstGeom>
        <a:noFill/>
      </xdr:spPr>
    </xdr:pic>
    <xdr:clientData fLocksWithSheet="0"/>
  </xdr:oneCellAnchor>
  <xdr:twoCellAnchor editAs="oneCell">
    <xdr:from>
      <xdr:col>26</xdr:col>
      <xdr:colOff>685801</xdr:colOff>
      <xdr:row>2</xdr:row>
      <xdr:rowOff>25400</xdr:rowOff>
    </xdr:from>
    <xdr:to>
      <xdr:col>27</xdr:col>
      <xdr:colOff>214361</xdr:colOff>
      <xdr:row>2</xdr:row>
      <xdr:rowOff>889000</xdr:rowOff>
    </xdr:to>
    <xdr:pic>
      <xdr:nvPicPr>
        <xdr:cNvPr id="3" name="Imagen 2">
          <a:extLst>
            <a:ext uri="{FF2B5EF4-FFF2-40B4-BE49-F238E27FC236}">
              <a16:creationId xmlns:a16="http://schemas.microsoft.com/office/drawing/2014/main" id="{103D781A-32FB-FA1D-84F1-E412E345A1B2}"/>
            </a:ext>
          </a:extLst>
        </xdr:cNvPr>
        <xdr:cNvPicPr>
          <a:picLocks noChangeAspect="1"/>
        </xdr:cNvPicPr>
      </xdr:nvPicPr>
      <xdr:blipFill>
        <a:blip xmlns:r="http://schemas.openxmlformats.org/officeDocument/2006/relationships" r:embed="rId2"/>
        <a:stretch>
          <a:fillRect/>
        </a:stretch>
      </xdr:blipFill>
      <xdr:spPr>
        <a:xfrm>
          <a:off x="25019001" y="406400"/>
          <a:ext cx="811260" cy="8636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E8BCF46-1CED-C243-A771-48FB5BEC2B25}">
  <we:reference id="wa200000019" version="25.0.2.0" store="es-ES" storeType="OMEX"/>
  <we:alternateReferences>
    <we:reference id="WA200000019" version="25.0.2.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xmlns="">
        <we:customFunctionIds>PSIFORECAST</we:customFunctionIds>
        <we:customFunctionIds>PSIPREDICT</we:customFunctionIds>
        <we:customFunctionIds>PSIPOSTERIORS</we:customFunctionIds>
        <we:customFunctionIds>PSITRANSFORM</we:customFunctionIds>
      </we:customFunctionIdList>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3A5C1"/>
    <outlinePr summaryBelow="0" summaryRight="0"/>
    <pageSetUpPr fitToPage="1"/>
  </sheetPr>
  <dimension ref="A1:AC999"/>
  <sheetViews>
    <sheetView tabSelected="1" topLeftCell="A13" zoomScale="60" zoomScaleNormal="60" workbookViewId="0">
      <selection activeCell="T18" sqref="T18"/>
    </sheetView>
  </sheetViews>
  <sheetFormatPr baseColWidth="10" defaultColWidth="14.42578125" defaultRowHeight="15" customHeight="1"/>
  <cols>
    <col min="1" max="1" width="3" customWidth="1"/>
    <col min="2" max="2" width="3.85546875" customWidth="1"/>
    <col min="3" max="4" width="21.85546875" customWidth="1"/>
    <col min="5" max="5" width="20.7109375" customWidth="1"/>
    <col min="6" max="6" width="21.42578125" customWidth="1"/>
    <col min="7" max="7" width="18" customWidth="1"/>
    <col min="8" max="8" width="11.85546875" customWidth="1"/>
    <col min="9" max="9" width="12.42578125" customWidth="1"/>
    <col min="10" max="10" width="12.85546875" customWidth="1"/>
    <col min="11" max="11" width="13.7109375" customWidth="1"/>
    <col min="12" max="12" width="11.42578125" customWidth="1"/>
    <col min="13" max="20" width="10.7109375" customWidth="1"/>
    <col min="21" max="21" width="12" customWidth="1"/>
    <col min="22" max="24" width="10.7109375" customWidth="1"/>
    <col min="25" max="25" width="13.5703125" customWidth="1"/>
    <col min="26" max="27" width="16.85546875" customWidth="1"/>
    <col min="28" max="28" width="9.42578125" customWidth="1"/>
    <col min="29" max="29" width="4.7109375" customWidth="1"/>
  </cols>
  <sheetData>
    <row r="1" spans="1:29">
      <c r="A1" s="1"/>
      <c r="B1" s="1"/>
      <c r="C1" s="1"/>
      <c r="D1" s="1"/>
      <c r="E1" s="1"/>
      <c r="F1" s="1"/>
      <c r="G1" s="1"/>
      <c r="H1" s="1"/>
      <c r="I1" s="1"/>
      <c r="J1" s="1"/>
      <c r="K1" s="1"/>
      <c r="L1" s="1"/>
      <c r="M1" s="1"/>
      <c r="N1" s="1"/>
      <c r="O1" s="1"/>
      <c r="P1" s="1"/>
      <c r="Q1" s="1"/>
      <c r="R1" s="1"/>
      <c r="S1" s="1"/>
      <c r="T1" s="1"/>
      <c r="U1" s="1"/>
      <c r="V1" s="1"/>
      <c r="W1" s="1"/>
      <c r="X1" s="1"/>
      <c r="Y1" s="1"/>
      <c r="Z1" s="1"/>
      <c r="AA1" s="1"/>
      <c r="AB1" s="1"/>
      <c r="AC1" s="1"/>
    </row>
    <row r="2" spans="1:29">
      <c r="A2" s="1"/>
      <c r="B2" s="2"/>
      <c r="C2" s="3"/>
      <c r="D2" s="3"/>
      <c r="E2" s="3"/>
      <c r="F2" s="3"/>
      <c r="G2" s="3"/>
      <c r="H2" s="3"/>
      <c r="I2" s="3"/>
      <c r="J2" s="3"/>
      <c r="K2" s="3"/>
      <c r="L2" s="3"/>
      <c r="M2" s="3"/>
      <c r="N2" s="3"/>
      <c r="O2" s="3"/>
      <c r="P2" s="3"/>
      <c r="Q2" s="3"/>
      <c r="R2" s="3"/>
      <c r="S2" s="3"/>
      <c r="T2" s="3"/>
      <c r="U2" s="3"/>
      <c r="V2" s="3"/>
      <c r="W2" s="3"/>
      <c r="X2" s="3"/>
      <c r="Y2" s="3"/>
      <c r="Z2" s="3"/>
      <c r="AA2" s="3"/>
      <c r="AB2" s="3"/>
      <c r="AC2" s="4"/>
    </row>
    <row r="3" spans="1:29" ht="71.25" customHeight="1">
      <c r="A3" s="1"/>
      <c r="B3" s="5"/>
      <c r="C3" s="6"/>
      <c r="D3" s="99" t="s">
        <v>204</v>
      </c>
      <c r="E3" s="100"/>
      <c r="F3" s="100"/>
      <c r="G3" s="100"/>
      <c r="H3" s="100"/>
      <c r="I3" s="100"/>
      <c r="J3" s="100"/>
      <c r="K3" s="100"/>
      <c r="L3" s="100"/>
      <c r="M3" s="100"/>
      <c r="N3" s="100"/>
      <c r="O3" s="100"/>
      <c r="P3" s="100"/>
      <c r="Q3" s="100"/>
      <c r="R3" s="100"/>
      <c r="S3" s="100"/>
      <c r="T3" s="100"/>
      <c r="U3" s="100"/>
      <c r="V3" s="100"/>
      <c r="W3" s="100"/>
      <c r="X3" s="100"/>
      <c r="Y3" s="100"/>
      <c r="Z3" s="101"/>
      <c r="AA3" s="102"/>
      <c r="AB3" s="103"/>
      <c r="AC3" s="7"/>
    </row>
    <row r="4" spans="1:29" ht="15.75" thickBot="1">
      <c r="A4" s="1"/>
      <c r="B4" s="5"/>
      <c r="C4" s="8"/>
      <c r="D4" s="8"/>
      <c r="E4" s="8"/>
      <c r="F4" s="8"/>
      <c r="G4" s="8"/>
      <c r="H4" s="8"/>
      <c r="I4" s="8"/>
      <c r="J4" s="8"/>
      <c r="K4" s="8"/>
      <c r="L4" s="8"/>
      <c r="M4" s="8"/>
      <c r="N4" s="8"/>
      <c r="O4" s="8"/>
      <c r="P4" s="8"/>
      <c r="Q4" s="8"/>
      <c r="R4" s="8"/>
      <c r="S4" s="8"/>
      <c r="T4" s="8"/>
      <c r="U4" s="8"/>
      <c r="V4" s="8"/>
      <c r="W4" s="8"/>
      <c r="X4" s="8"/>
      <c r="Y4" s="8"/>
      <c r="Z4" s="8"/>
      <c r="AA4" s="8"/>
      <c r="AB4" s="8"/>
      <c r="AC4" s="7"/>
    </row>
    <row r="5" spans="1:29" ht="28.5" customHeight="1">
      <c r="A5" s="1"/>
      <c r="B5" s="5"/>
      <c r="C5" s="104" t="s">
        <v>0</v>
      </c>
      <c r="D5" s="108" t="s">
        <v>1</v>
      </c>
      <c r="E5" s="150" t="s">
        <v>173</v>
      </c>
      <c r="F5" s="151"/>
      <c r="G5" s="151"/>
      <c r="H5" s="151"/>
      <c r="I5" s="151"/>
      <c r="J5" s="152"/>
      <c r="K5" s="110" t="s">
        <v>25</v>
      </c>
      <c r="L5" s="119" t="s">
        <v>2</v>
      </c>
      <c r="M5" s="120"/>
      <c r="N5" s="113" t="s">
        <v>176</v>
      </c>
      <c r="O5" s="114"/>
      <c r="P5" s="114"/>
      <c r="Q5" s="114"/>
      <c r="R5" s="114"/>
      <c r="S5" s="114"/>
      <c r="T5" s="114"/>
      <c r="U5" s="114"/>
      <c r="V5" s="114"/>
      <c r="W5" s="114"/>
      <c r="X5" s="114"/>
      <c r="Y5" s="114"/>
      <c r="Z5" s="114"/>
      <c r="AA5" s="114"/>
      <c r="AB5" s="115"/>
      <c r="AC5" s="7"/>
    </row>
    <row r="6" spans="1:29" ht="28.5" customHeight="1">
      <c r="A6" s="1"/>
      <c r="B6" s="5"/>
      <c r="C6" s="105"/>
      <c r="D6" s="109"/>
      <c r="E6" s="153"/>
      <c r="F6" s="131"/>
      <c r="G6" s="131"/>
      <c r="H6" s="131"/>
      <c r="I6" s="131"/>
      <c r="J6" s="132"/>
      <c r="K6" s="111"/>
      <c r="L6" s="70" t="s">
        <v>3</v>
      </c>
      <c r="M6" s="71"/>
      <c r="N6" s="146" t="s">
        <v>177</v>
      </c>
      <c r="O6" s="146"/>
      <c r="P6" s="146"/>
      <c r="Q6" s="146"/>
      <c r="R6" s="146"/>
      <c r="S6" s="146"/>
      <c r="T6" s="146"/>
      <c r="U6" s="146"/>
      <c r="V6" s="146"/>
      <c r="W6" s="146"/>
      <c r="X6" s="146"/>
      <c r="Y6" s="146"/>
      <c r="Z6" s="146"/>
      <c r="AA6" s="146"/>
      <c r="AB6" s="146"/>
      <c r="AC6" s="7"/>
    </row>
    <row r="7" spans="1:29" ht="28.5" customHeight="1">
      <c r="A7" s="1"/>
      <c r="B7" s="5"/>
      <c r="C7" s="105"/>
      <c r="D7" s="15" t="s">
        <v>4</v>
      </c>
      <c r="E7" s="154" t="s">
        <v>203</v>
      </c>
      <c r="F7" s="155"/>
      <c r="G7" s="155"/>
      <c r="H7" s="155"/>
      <c r="I7" s="155"/>
      <c r="J7" s="156"/>
      <c r="K7" s="111"/>
      <c r="L7" s="70" t="s">
        <v>26</v>
      </c>
      <c r="M7" s="71"/>
      <c r="N7" s="133" t="s">
        <v>178</v>
      </c>
      <c r="O7" s="133"/>
      <c r="P7" s="133"/>
      <c r="Q7" s="133"/>
      <c r="R7" s="133"/>
      <c r="S7" s="133"/>
      <c r="T7" s="133"/>
      <c r="U7" s="133"/>
      <c r="V7" s="133"/>
      <c r="W7" s="133"/>
      <c r="X7" s="133"/>
      <c r="Y7" s="133"/>
      <c r="Z7" s="133"/>
      <c r="AA7" s="133"/>
      <c r="AB7" s="133"/>
      <c r="AC7" s="7"/>
    </row>
    <row r="8" spans="1:29" ht="28.5" customHeight="1">
      <c r="A8" s="1"/>
      <c r="B8" s="5"/>
      <c r="C8" s="105"/>
      <c r="D8" s="121" t="s">
        <v>5</v>
      </c>
      <c r="E8" s="124" t="s">
        <v>174</v>
      </c>
      <c r="F8" s="125"/>
      <c r="G8" s="125"/>
      <c r="H8" s="125"/>
      <c r="I8" s="125"/>
      <c r="J8" s="126"/>
      <c r="K8" s="111"/>
      <c r="L8" s="70" t="s">
        <v>27</v>
      </c>
      <c r="M8" s="71"/>
      <c r="N8" s="133" t="s">
        <v>179</v>
      </c>
      <c r="O8" s="134"/>
      <c r="P8" s="134"/>
      <c r="Q8" s="134"/>
      <c r="R8" s="134"/>
      <c r="S8" s="134"/>
      <c r="T8" s="134"/>
      <c r="U8" s="134"/>
      <c r="V8" s="134"/>
      <c r="W8" s="134"/>
      <c r="X8" s="134"/>
      <c r="Y8" s="134"/>
      <c r="Z8" s="134"/>
      <c r="AA8" s="134"/>
      <c r="AB8" s="134"/>
      <c r="AC8" s="7"/>
    </row>
    <row r="9" spans="1:29" ht="60" customHeight="1">
      <c r="A9" s="1"/>
      <c r="B9" s="9"/>
      <c r="C9" s="106"/>
      <c r="D9" s="122"/>
      <c r="E9" s="127"/>
      <c r="F9" s="128"/>
      <c r="G9" s="128"/>
      <c r="H9" s="128"/>
      <c r="I9" s="128"/>
      <c r="J9" s="129"/>
      <c r="K9" s="111"/>
      <c r="L9" s="35" t="s">
        <v>123</v>
      </c>
      <c r="M9" s="36"/>
      <c r="N9" s="147" t="s">
        <v>180</v>
      </c>
      <c r="O9" s="148"/>
      <c r="P9" s="148"/>
      <c r="Q9" s="148"/>
      <c r="R9" s="148"/>
      <c r="S9" s="148"/>
      <c r="T9" s="148"/>
      <c r="U9" s="148"/>
      <c r="V9" s="148"/>
      <c r="W9" s="148"/>
      <c r="X9" s="148"/>
      <c r="Y9" s="148"/>
      <c r="Z9" s="148"/>
      <c r="AA9" s="148"/>
      <c r="AB9" s="149"/>
      <c r="AC9" s="10"/>
    </row>
    <row r="10" spans="1:29" ht="28.5" customHeight="1">
      <c r="A10" s="1"/>
      <c r="B10" s="5"/>
      <c r="C10" s="105"/>
      <c r="D10" s="123"/>
      <c r="E10" s="130"/>
      <c r="F10" s="131"/>
      <c r="G10" s="131"/>
      <c r="H10" s="131"/>
      <c r="I10" s="131"/>
      <c r="J10" s="132"/>
      <c r="K10" s="111"/>
      <c r="L10" s="70" t="s">
        <v>6</v>
      </c>
      <c r="M10" s="71"/>
      <c r="N10" s="72" t="s">
        <v>181</v>
      </c>
      <c r="O10" s="73"/>
      <c r="P10" s="73"/>
      <c r="Q10" s="73"/>
      <c r="R10" s="73"/>
      <c r="S10" s="73"/>
      <c r="T10" s="73"/>
      <c r="U10" s="73"/>
      <c r="V10" s="73"/>
      <c r="W10" s="73"/>
      <c r="X10" s="73"/>
      <c r="Y10" s="73"/>
      <c r="Z10" s="73"/>
      <c r="AA10" s="73"/>
      <c r="AB10" s="74"/>
      <c r="AC10" s="7"/>
    </row>
    <row r="11" spans="1:29" ht="28.5" customHeight="1">
      <c r="A11" s="1"/>
      <c r="B11" s="5"/>
      <c r="C11" s="105"/>
      <c r="D11" s="140" t="s">
        <v>7</v>
      </c>
      <c r="E11" s="141" t="s">
        <v>175</v>
      </c>
      <c r="F11" s="142"/>
      <c r="G11" s="142"/>
      <c r="H11" s="142"/>
      <c r="I11" s="142"/>
      <c r="J11" s="143"/>
      <c r="K11" s="111"/>
      <c r="L11" s="70" t="s">
        <v>8</v>
      </c>
      <c r="M11" s="71"/>
      <c r="N11" s="72" t="s">
        <v>182</v>
      </c>
      <c r="O11" s="73"/>
      <c r="P11" s="73"/>
      <c r="Q11" s="73"/>
      <c r="R11" s="73"/>
      <c r="S11" s="73"/>
      <c r="T11" s="73"/>
      <c r="U11" s="73"/>
      <c r="V11" s="73"/>
      <c r="W11" s="73"/>
      <c r="X11" s="73"/>
      <c r="Y11" s="73"/>
      <c r="Z11" s="73"/>
      <c r="AA11" s="73"/>
      <c r="AB11" s="74"/>
      <c r="AC11" s="7"/>
    </row>
    <row r="12" spans="1:29" ht="41.25" customHeight="1">
      <c r="A12" s="1"/>
      <c r="B12" s="5"/>
      <c r="C12" s="105"/>
      <c r="D12" s="123"/>
      <c r="E12" s="144"/>
      <c r="F12" s="144"/>
      <c r="G12" s="144"/>
      <c r="H12" s="144"/>
      <c r="I12" s="144"/>
      <c r="J12" s="145"/>
      <c r="K12" s="111"/>
      <c r="L12" s="70" t="s">
        <v>9</v>
      </c>
      <c r="M12" s="71"/>
      <c r="N12" s="75" t="s">
        <v>183</v>
      </c>
      <c r="O12" s="72"/>
      <c r="P12" s="72"/>
      <c r="Q12" s="72"/>
      <c r="R12" s="72"/>
      <c r="S12" s="72"/>
      <c r="T12" s="72"/>
      <c r="U12" s="72"/>
      <c r="V12" s="72"/>
      <c r="W12" s="72"/>
      <c r="X12" s="72"/>
      <c r="Y12" s="72"/>
      <c r="Z12" s="72"/>
      <c r="AA12" s="72"/>
      <c r="AB12" s="76"/>
      <c r="AC12" s="7"/>
    </row>
    <row r="13" spans="1:29" ht="28.5" customHeight="1" thickBot="1">
      <c r="A13" s="1"/>
      <c r="B13" s="5"/>
      <c r="C13" s="107"/>
      <c r="D13" s="16" t="s">
        <v>10</v>
      </c>
      <c r="E13" s="135">
        <v>0</v>
      </c>
      <c r="F13" s="136"/>
      <c r="G13" s="136"/>
      <c r="H13" s="136"/>
      <c r="I13" s="136"/>
      <c r="J13" s="137"/>
      <c r="K13" s="112"/>
      <c r="L13" s="138" t="s">
        <v>11</v>
      </c>
      <c r="M13" s="139"/>
      <c r="N13" s="116" t="s">
        <v>184</v>
      </c>
      <c r="O13" s="117"/>
      <c r="P13" s="117"/>
      <c r="Q13" s="117"/>
      <c r="R13" s="117"/>
      <c r="S13" s="117"/>
      <c r="T13" s="117"/>
      <c r="U13" s="117"/>
      <c r="V13" s="117"/>
      <c r="W13" s="117"/>
      <c r="X13" s="117"/>
      <c r="Y13" s="117"/>
      <c r="Z13" s="117"/>
      <c r="AA13" s="117"/>
      <c r="AB13" s="118"/>
      <c r="AC13" s="7"/>
    </row>
    <row r="14" spans="1:29" ht="43.5" customHeight="1" thickBot="1">
      <c r="A14" s="1"/>
      <c r="B14" s="38"/>
      <c r="C14" s="89" t="s">
        <v>205</v>
      </c>
      <c r="D14" s="90"/>
      <c r="E14" s="93" t="s">
        <v>221</v>
      </c>
      <c r="F14" s="94"/>
      <c r="G14" s="94"/>
      <c r="H14" s="94"/>
      <c r="I14" s="94"/>
      <c r="J14" s="94"/>
      <c r="K14" s="95"/>
      <c r="L14" s="39" t="s">
        <v>206</v>
      </c>
      <c r="M14" s="40" t="s">
        <v>207</v>
      </c>
      <c r="N14" s="40" t="s">
        <v>208</v>
      </c>
      <c r="O14" s="40" t="s">
        <v>209</v>
      </c>
      <c r="P14" s="40" t="s">
        <v>210</v>
      </c>
      <c r="Q14" s="40" t="s">
        <v>211</v>
      </c>
      <c r="R14" s="41" t="s">
        <v>212</v>
      </c>
      <c r="S14" s="41" t="s">
        <v>213</v>
      </c>
      <c r="T14" s="41" t="s">
        <v>214</v>
      </c>
      <c r="U14" s="41" t="s">
        <v>215</v>
      </c>
      <c r="V14" s="41" t="s">
        <v>216</v>
      </c>
      <c r="W14" s="41" t="s">
        <v>217</v>
      </c>
      <c r="X14" s="41" t="s">
        <v>218</v>
      </c>
      <c r="Y14" s="41" t="s">
        <v>219</v>
      </c>
      <c r="Z14" s="42" t="s">
        <v>220</v>
      </c>
      <c r="AA14" s="85"/>
      <c r="AB14" s="86"/>
      <c r="AC14" s="43"/>
    </row>
    <row r="15" spans="1:29" ht="109.5" customHeight="1" thickBot="1">
      <c r="A15" s="1"/>
      <c r="B15" s="38"/>
      <c r="C15" s="91"/>
      <c r="D15" s="92"/>
      <c r="E15" s="96"/>
      <c r="F15" s="97"/>
      <c r="G15" s="97"/>
      <c r="H15" s="97"/>
      <c r="I15" s="97"/>
      <c r="J15" s="97"/>
      <c r="K15" s="98"/>
      <c r="L15" s="49">
        <f t="shared" ref="L15:Y15" si="0">SUM(L17:L19)</f>
        <v>35031</v>
      </c>
      <c r="M15" s="50">
        <f t="shared" si="0"/>
        <v>4415</v>
      </c>
      <c r="N15" s="50">
        <f t="shared" si="0"/>
        <v>4110</v>
      </c>
      <c r="O15" s="50">
        <f t="shared" si="0"/>
        <v>4697</v>
      </c>
      <c r="P15" s="50">
        <f t="shared" si="0"/>
        <v>4935</v>
      </c>
      <c r="Q15" s="50">
        <f t="shared" si="0"/>
        <v>4776</v>
      </c>
      <c r="R15" s="50">
        <f t="shared" si="0"/>
        <v>4811</v>
      </c>
      <c r="S15" s="50">
        <f t="shared" si="0"/>
        <v>4902</v>
      </c>
      <c r="T15" s="50">
        <f t="shared" si="0"/>
        <v>4727</v>
      </c>
      <c r="U15" s="50">
        <f t="shared" si="0"/>
        <v>0</v>
      </c>
      <c r="V15" s="50">
        <f t="shared" si="0"/>
        <v>0</v>
      </c>
      <c r="W15" s="50">
        <f t="shared" si="0"/>
        <v>0</v>
      </c>
      <c r="X15" s="50">
        <f t="shared" si="0"/>
        <v>0</v>
      </c>
      <c r="Y15" s="44">
        <f t="shared" si="0"/>
        <v>37373</v>
      </c>
      <c r="Z15" s="45">
        <f>Y15/L15</f>
        <v>1.0668550712226315</v>
      </c>
      <c r="AA15" s="87"/>
      <c r="AB15" s="88"/>
      <c r="AC15" s="46"/>
    </row>
    <row r="16" spans="1:29" ht="45.75" thickBot="1">
      <c r="A16" s="1"/>
      <c r="B16" s="5"/>
      <c r="C16" s="17" t="s">
        <v>12</v>
      </c>
      <c r="D16" s="18" t="s">
        <v>13</v>
      </c>
      <c r="E16" s="18" t="s">
        <v>14</v>
      </c>
      <c r="F16" s="18" t="s">
        <v>15</v>
      </c>
      <c r="G16" s="18" t="s">
        <v>16</v>
      </c>
      <c r="H16" s="18" t="s">
        <v>17</v>
      </c>
      <c r="I16" s="18" t="s">
        <v>18</v>
      </c>
      <c r="J16" s="18" t="s">
        <v>19</v>
      </c>
      <c r="K16" s="18" t="s">
        <v>20</v>
      </c>
      <c r="L16" s="18" t="s">
        <v>21</v>
      </c>
      <c r="M16" s="18" t="s">
        <v>32</v>
      </c>
      <c r="N16" s="18" t="s">
        <v>33</v>
      </c>
      <c r="O16" s="18" t="s">
        <v>34</v>
      </c>
      <c r="P16" s="18" t="s">
        <v>35</v>
      </c>
      <c r="Q16" s="18" t="s">
        <v>36</v>
      </c>
      <c r="R16" s="19" t="s">
        <v>37</v>
      </c>
      <c r="S16" s="19" t="s">
        <v>38</v>
      </c>
      <c r="T16" s="19" t="s">
        <v>39</v>
      </c>
      <c r="U16" s="19" t="s">
        <v>28</v>
      </c>
      <c r="V16" s="19" t="s">
        <v>29</v>
      </c>
      <c r="W16" s="19" t="s">
        <v>30</v>
      </c>
      <c r="X16" s="19" t="s">
        <v>31</v>
      </c>
      <c r="Y16" s="19" t="s">
        <v>22</v>
      </c>
      <c r="Z16" s="53" t="s">
        <v>23</v>
      </c>
      <c r="AA16" s="77" t="s">
        <v>24</v>
      </c>
      <c r="AB16" s="78"/>
      <c r="AC16" s="37"/>
    </row>
    <row r="17" spans="1:29" ht="111.75" customHeight="1">
      <c r="A17" s="1"/>
      <c r="B17" s="5"/>
      <c r="C17" s="54" t="s">
        <v>190</v>
      </c>
      <c r="D17" s="55" t="s">
        <v>191</v>
      </c>
      <c r="E17" s="55" t="s">
        <v>192</v>
      </c>
      <c r="F17" s="55" t="s">
        <v>193</v>
      </c>
      <c r="G17" s="56" t="s">
        <v>185</v>
      </c>
      <c r="H17" s="56" t="s">
        <v>186</v>
      </c>
      <c r="I17" s="56" t="s">
        <v>194</v>
      </c>
      <c r="J17" s="56" t="s">
        <v>195</v>
      </c>
      <c r="K17" s="56" t="s">
        <v>196</v>
      </c>
      <c r="L17" s="57">
        <v>35000</v>
      </c>
      <c r="M17" s="58">
        <v>4413</v>
      </c>
      <c r="N17" s="58">
        <v>4108</v>
      </c>
      <c r="O17" s="58">
        <v>4691</v>
      </c>
      <c r="P17" s="58">
        <v>4928</v>
      </c>
      <c r="Q17" s="58">
        <v>4766</v>
      </c>
      <c r="R17" s="58">
        <v>4808</v>
      </c>
      <c r="S17" s="58">
        <v>4898</v>
      </c>
      <c r="T17" s="58">
        <v>4723</v>
      </c>
      <c r="U17" s="58"/>
      <c r="V17" s="58"/>
      <c r="W17" s="58"/>
      <c r="X17" s="58"/>
      <c r="Y17" s="59">
        <f>SUM(M17:X17)</f>
        <v>37335</v>
      </c>
      <c r="Z17" s="67">
        <f>Y17/L17</f>
        <v>1.0667142857142857</v>
      </c>
      <c r="AA17" s="79" t="s">
        <v>197</v>
      </c>
      <c r="AB17" s="80"/>
      <c r="AC17" s="52"/>
    </row>
    <row r="18" spans="1:29" ht="117.75" customHeight="1">
      <c r="A18" s="1"/>
      <c r="B18" s="5"/>
      <c r="C18" s="60" t="s">
        <v>198</v>
      </c>
      <c r="D18" s="21" t="s">
        <v>199</v>
      </c>
      <c r="E18" s="21" t="s">
        <v>200</v>
      </c>
      <c r="F18" s="21" t="s">
        <v>201</v>
      </c>
      <c r="G18" s="20" t="s">
        <v>185</v>
      </c>
      <c r="H18" s="20" t="s">
        <v>186</v>
      </c>
      <c r="I18" s="20" t="s">
        <v>194</v>
      </c>
      <c r="J18" s="20" t="s">
        <v>195</v>
      </c>
      <c r="K18" s="20" t="s">
        <v>227</v>
      </c>
      <c r="L18" s="47">
        <v>1</v>
      </c>
      <c r="M18" s="48">
        <v>0</v>
      </c>
      <c r="N18" s="48">
        <v>0</v>
      </c>
      <c r="O18" s="48">
        <v>0</v>
      </c>
      <c r="P18" s="48">
        <v>0</v>
      </c>
      <c r="Q18" s="48">
        <v>0</v>
      </c>
      <c r="R18" s="48">
        <v>0</v>
      </c>
      <c r="S18" s="48">
        <v>0</v>
      </c>
      <c r="T18" s="48">
        <v>0</v>
      </c>
      <c r="U18" s="48"/>
      <c r="V18" s="48"/>
      <c r="W18" s="48"/>
      <c r="X18" s="48"/>
      <c r="Y18" s="51">
        <f>SUM(M18:X18)</f>
        <v>0</v>
      </c>
      <c r="Z18" s="69">
        <f t="shared" ref="Z18:Z19" si="1">Y18/L18</f>
        <v>0</v>
      </c>
      <c r="AA18" s="81" t="s">
        <v>202</v>
      </c>
      <c r="AB18" s="82"/>
      <c r="AC18" s="52"/>
    </row>
    <row r="19" spans="1:29" ht="81.75" customHeight="1" thickBot="1">
      <c r="A19" s="1"/>
      <c r="B19" s="5"/>
      <c r="C19" s="61" t="s">
        <v>223</v>
      </c>
      <c r="D19" s="62" t="s">
        <v>224</v>
      </c>
      <c r="E19" s="62" t="s">
        <v>225</v>
      </c>
      <c r="F19" s="62" t="s">
        <v>222</v>
      </c>
      <c r="G19" s="62" t="s">
        <v>185</v>
      </c>
      <c r="H19" s="62" t="s">
        <v>186</v>
      </c>
      <c r="I19" s="62" t="s">
        <v>187</v>
      </c>
      <c r="J19" s="62" t="s">
        <v>188</v>
      </c>
      <c r="K19" s="63" t="s">
        <v>189</v>
      </c>
      <c r="L19" s="64">
        <v>30</v>
      </c>
      <c r="M19" s="65">
        <v>2</v>
      </c>
      <c r="N19" s="65">
        <v>2</v>
      </c>
      <c r="O19" s="65">
        <v>6</v>
      </c>
      <c r="P19" s="65">
        <v>7</v>
      </c>
      <c r="Q19" s="65">
        <v>10</v>
      </c>
      <c r="R19" s="65">
        <v>3</v>
      </c>
      <c r="S19" s="65">
        <v>4</v>
      </c>
      <c r="T19" s="65">
        <v>4</v>
      </c>
      <c r="U19" s="65"/>
      <c r="V19" s="65"/>
      <c r="W19" s="65"/>
      <c r="X19" s="65"/>
      <c r="Y19" s="66">
        <f>SUM(M19:X19)</f>
        <v>38</v>
      </c>
      <c r="Z19" s="68">
        <f t="shared" si="1"/>
        <v>1.2666666666666666</v>
      </c>
      <c r="AA19" s="83" t="s">
        <v>226</v>
      </c>
      <c r="AB19" s="84"/>
      <c r="AC19" s="10"/>
    </row>
    <row r="20" spans="1:29" ht="15.75" customHeight="1" thickBot="1">
      <c r="A20" s="1"/>
      <c r="B20" s="11"/>
      <c r="C20" s="12"/>
      <c r="D20" s="13"/>
      <c r="E20" s="12"/>
      <c r="F20" s="13"/>
      <c r="G20" s="12"/>
      <c r="H20" s="12"/>
      <c r="I20" s="12"/>
      <c r="J20" s="12"/>
      <c r="K20" s="12"/>
      <c r="L20" s="12"/>
      <c r="M20" s="12"/>
      <c r="N20" s="12"/>
      <c r="O20" s="12"/>
      <c r="P20" s="12"/>
      <c r="Q20" s="12"/>
      <c r="R20" s="12"/>
      <c r="S20" s="12"/>
      <c r="T20" s="12"/>
      <c r="U20" s="12"/>
      <c r="V20" s="12"/>
      <c r="W20" s="12"/>
      <c r="X20" s="12"/>
      <c r="Y20" s="12"/>
      <c r="Z20" s="12"/>
      <c r="AA20" s="12"/>
      <c r="AB20" s="12"/>
      <c r="AC20" s="14"/>
    </row>
    <row r="21" spans="1:29"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ht="15.75" customHeight="1">
      <c r="A23" s="1"/>
      <c r="B23" s="1"/>
      <c r="C23" s="1"/>
      <c r="D23" s="1"/>
      <c r="E23" s="1"/>
      <c r="F23" s="1"/>
      <c r="G23" s="1"/>
      <c r="H23" s="1"/>
      <c r="I23" s="1"/>
      <c r="J23" s="1"/>
      <c r="K23" s="1"/>
      <c r="M23" s="1"/>
      <c r="N23" s="1"/>
      <c r="O23" s="1"/>
      <c r="P23" s="1"/>
      <c r="Q23" s="1"/>
      <c r="R23" s="1"/>
      <c r="S23" s="1"/>
      <c r="T23" s="1"/>
      <c r="U23" s="1"/>
      <c r="V23" s="1"/>
      <c r="W23" s="1"/>
      <c r="X23" s="1"/>
      <c r="Y23" s="1"/>
      <c r="Z23" s="1"/>
      <c r="AA23" s="1"/>
      <c r="AB23" s="1"/>
      <c r="AC23" s="1"/>
    </row>
    <row r="24" spans="1:29"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ht="15.75" customHeight="1"/>
    <row r="221" spans="1:29" ht="15.75" customHeight="1"/>
    <row r="222" spans="1:29" ht="15.75" customHeight="1"/>
    <row r="223" spans="1:29" ht="15.75" customHeight="1"/>
    <row r="224" spans="1: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36">
    <mergeCell ref="N6:AB6"/>
    <mergeCell ref="N7:AB7"/>
    <mergeCell ref="N9:AB9"/>
    <mergeCell ref="E5:J6"/>
    <mergeCell ref="E7:J7"/>
    <mergeCell ref="E13:J13"/>
    <mergeCell ref="L13:M13"/>
    <mergeCell ref="D11:D12"/>
    <mergeCell ref="E11:J12"/>
    <mergeCell ref="L11:M11"/>
    <mergeCell ref="C14:D15"/>
    <mergeCell ref="E14:K15"/>
    <mergeCell ref="D3:Z3"/>
    <mergeCell ref="AA3:AB3"/>
    <mergeCell ref="C5:C13"/>
    <mergeCell ref="D5:D6"/>
    <mergeCell ref="K5:K13"/>
    <mergeCell ref="N5:AB5"/>
    <mergeCell ref="N13:AB13"/>
    <mergeCell ref="L5:M5"/>
    <mergeCell ref="L6:M6"/>
    <mergeCell ref="L7:M7"/>
    <mergeCell ref="D8:D10"/>
    <mergeCell ref="E8:J10"/>
    <mergeCell ref="L8:M8"/>
    <mergeCell ref="N8:AB8"/>
    <mergeCell ref="AA16:AB16"/>
    <mergeCell ref="AA17:AB17"/>
    <mergeCell ref="AA18:AB18"/>
    <mergeCell ref="AA19:AB19"/>
    <mergeCell ref="AA14:AB15"/>
    <mergeCell ref="L10:M10"/>
    <mergeCell ref="N10:AB10"/>
    <mergeCell ref="N11:AB11"/>
    <mergeCell ref="L12:M12"/>
    <mergeCell ref="N12:AB12"/>
  </mergeCells>
  <pageMargins left="0.25" right="0.25" top="0.75" bottom="0.75" header="0.3" footer="0.3"/>
  <pageSetup paperSize="5" scale="47"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C18"/>
  <sheetViews>
    <sheetView zoomScale="130" zoomScaleNormal="130" workbookViewId="0">
      <selection activeCell="D10" sqref="D10"/>
    </sheetView>
  </sheetViews>
  <sheetFormatPr baseColWidth="10" defaultColWidth="10.85546875" defaultRowHeight="14.25"/>
  <cols>
    <col min="1" max="1" width="7.7109375" style="22" bestFit="1" customWidth="1"/>
    <col min="2" max="2" width="40.7109375" style="22" bestFit="1" customWidth="1"/>
    <col min="3" max="16384" width="10.85546875" style="22"/>
  </cols>
  <sheetData>
    <row r="1" spans="1:3" ht="15">
      <c r="A1" s="28" t="s">
        <v>57</v>
      </c>
      <c r="B1" s="28" t="s">
        <v>58</v>
      </c>
      <c r="C1" s="24"/>
    </row>
    <row r="2" spans="1:3">
      <c r="A2" s="29" t="s">
        <v>91</v>
      </c>
      <c r="B2" s="30" t="s">
        <v>59</v>
      </c>
    </row>
    <row r="3" spans="1:3">
      <c r="A3" s="29" t="s">
        <v>92</v>
      </c>
      <c r="B3" s="30" t="s">
        <v>60</v>
      </c>
    </row>
    <row r="4" spans="1:3">
      <c r="A4" s="29" t="s">
        <v>76</v>
      </c>
      <c r="B4" s="30" t="s">
        <v>61</v>
      </c>
    </row>
    <row r="5" spans="1:3">
      <c r="A5" s="29" t="s">
        <v>77</v>
      </c>
      <c r="B5" s="30" t="s">
        <v>62</v>
      </c>
    </row>
    <row r="6" spans="1:3">
      <c r="A6" s="29" t="s">
        <v>78</v>
      </c>
      <c r="B6" s="30" t="s">
        <v>63</v>
      </c>
    </row>
    <row r="7" spans="1:3">
      <c r="A7" s="29" t="s">
        <v>79</v>
      </c>
      <c r="B7" s="30" t="s">
        <v>64</v>
      </c>
    </row>
    <row r="8" spans="1:3">
      <c r="A8" s="29" t="s">
        <v>80</v>
      </c>
      <c r="B8" s="30" t="s">
        <v>65</v>
      </c>
    </row>
    <row r="9" spans="1:3">
      <c r="A9" s="29" t="s">
        <v>81</v>
      </c>
      <c r="B9" s="30" t="s">
        <v>66</v>
      </c>
    </row>
    <row r="10" spans="1:3">
      <c r="A10" s="29" t="s">
        <v>82</v>
      </c>
      <c r="B10" s="30" t="s">
        <v>67</v>
      </c>
    </row>
    <row r="11" spans="1:3">
      <c r="A11" s="29" t="s">
        <v>83</v>
      </c>
      <c r="B11" s="30" t="s">
        <v>68</v>
      </c>
    </row>
    <row r="12" spans="1:3">
      <c r="A12" s="29" t="s">
        <v>84</v>
      </c>
      <c r="B12" s="30" t="s">
        <v>69</v>
      </c>
    </row>
    <row r="13" spans="1:3">
      <c r="A13" s="29" t="s">
        <v>85</v>
      </c>
      <c r="B13" s="30" t="s">
        <v>70</v>
      </c>
    </row>
    <row r="14" spans="1:3">
      <c r="A14" s="29" t="s">
        <v>86</v>
      </c>
      <c r="B14" s="30" t="s">
        <v>71</v>
      </c>
    </row>
    <row r="15" spans="1:3">
      <c r="A15" s="29" t="s">
        <v>87</v>
      </c>
      <c r="B15" s="30" t="s">
        <v>72</v>
      </c>
    </row>
    <row r="16" spans="1:3">
      <c r="A16" s="29" t="s">
        <v>88</v>
      </c>
      <c r="B16" s="30" t="s">
        <v>73</v>
      </c>
    </row>
    <row r="17" spans="1:2">
      <c r="A17" s="29" t="s">
        <v>89</v>
      </c>
      <c r="B17" s="30" t="s">
        <v>74</v>
      </c>
    </row>
    <row r="18" spans="1:2">
      <c r="A18" s="29" t="s">
        <v>90</v>
      </c>
      <c r="B18" s="30" t="s">
        <v>75</v>
      </c>
    </row>
  </sheetData>
  <phoneticPr fontId="16" type="noConversion"/>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499984740745262"/>
  </sheetPr>
  <dimension ref="A1:E5"/>
  <sheetViews>
    <sheetView zoomScale="140" zoomScaleNormal="140" workbookViewId="0">
      <selection activeCell="D1" sqref="D1:E4"/>
    </sheetView>
  </sheetViews>
  <sheetFormatPr baseColWidth="10" defaultRowHeight="15"/>
  <cols>
    <col min="1" max="1" width="7" bestFit="1" customWidth="1"/>
    <col min="2" max="2" width="49.42578125" bestFit="1" customWidth="1"/>
    <col min="3" max="3" width="2.7109375" customWidth="1"/>
    <col min="4" max="4" width="6.140625" customWidth="1"/>
    <col min="5" max="5" width="64.140625" bestFit="1" customWidth="1"/>
  </cols>
  <sheetData>
    <row r="1" spans="1:5">
      <c r="A1" s="25" t="s">
        <v>40</v>
      </c>
      <c r="B1" s="25" t="s">
        <v>45</v>
      </c>
      <c r="C1" s="22"/>
      <c r="D1" s="25" t="s">
        <v>40</v>
      </c>
      <c r="E1" s="25" t="s">
        <v>46</v>
      </c>
    </row>
    <row r="2" spans="1:5">
      <c r="A2" s="26" t="s">
        <v>94</v>
      </c>
      <c r="B2" s="27" t="s">
        <v>50</v>
      </c>
      <c r="C2" s="22"/>
      <c r="D2" s="26" t="s">
        <v>97</v>
      </c>
      <c r="E2" s="27" t="s">
        <v>54</v>
      </c>
    </row>
    <row r="3" spans="1:5">
      <c r="A3" s="26" t="s">
        <v>93</v>
      </c>
      <c r="B3" s="27" t="s">
        <v>51</v>
      </c>
      <c r="C3" s="22"/>
      <c r="D3" s="26" t="s">
        <v>98</v>
      </c>
      <c r="E3" s="27" t="s">
        <v>55</v>
      </c>
    </row>
    <row r="4" spans="1:5">
      <c r="A4" s="26" t="s">
        <v>95</v>
      </c>
      <c r="B4" s="27" t="s">
        <v>52</v>
      </c>
      <c r="C4" s="22"/>
      <c r="D4" s="26" t="s">
        <v>99</v>
      </c>
      <c r="E4" s="27" t="s">
        <v>56</v>
      </c>
    </row>
    <row r="5" spans="1:5">
      <c r="A5" s="26" t="s">
        <v>96</v>
      </c>
      <c r="B5" s="27" t="s">
        <v>53</v>
      </c>
    </row>
  </sheetData>
  <phoneticPr fontId="16" type="noConversion"/>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H10"/>
  <sheetViews>
    <sheetView zoomScale="140" zoomScaleNormal="140" workbookViewId="0">
      <selection activeCell="A8" sqref="A8"/>
    </sheetView>
  </sheetViews>
  <sheetFormatPr baseColWidth="10" defaultColWidth="10.85546875" defaultRowHeight="14.25"/>
  <cols>
    <col min="1" max="1" width="10.85546875" style="22"/>
    <col min="2" max="2" width="33.85546875" style="22" customWidth="1"/>
    <col min="3" max="3" width="3.42578125" style="22" customWidth="1"/>
    <col min="4" max="4" width="10.85546875" style="22"/>
    <col min="5" max="5" width="59.140625" style="22" bestFit="1" customWidth="1"/>
    <col min="6" max="6" width="4" style="22" customWidth="1"/>
    <col min="7" max="7" width="13.85546875" style="23" bestFit="1" customWidth="1"/>
    <col min="8" max="8" width="59" style="22" bestFit="1" customWidth="1"/>
    <col min="9" max="16384" width="10.85546875" style="22"/>
  </cols>
  <sheetData>
    <row r="1" spans="1:8" s="24" customFormat="1" ht="15">
      <c r="A1" s="28" t="s">
        <v>127</v>
      </c>
      <c r="B1" s="28" t="s">
        <v>133</v>
      </c>
      <c r="D1" s="28" t="s">
        <v>139</v>
      </c>
      <c r="E1" s="28" t="s">
        <v>140</v>
      </c>
      <c r="G1" s="28" t="s">
        <v>155</v>
      </c>
      <c r="H1" s="28" t="s">
        <v>153</v>
      </c>
    </row>
    <row r="2" spans="1:8">
      <c r="A2" s="31" t="s">
        <v>128</v>
      </c>
      <c r="B2" s="31" t="s">
        <v>134</v>
      </c>
      <c r="D2" s="31" t="s">
        <v>141</v>
      </c>
      <c r="E2" s="31" t="s">
        <v>147</v>
      </c>
      <c r="G2" s="29" t="s">
        <v>154</v>
      </c>
      <c r="H2" s="31" t="s">
        <v>164</v>
      </c>
    </row>
    <row r="3" spans="1:8">
      <c r="A3" s="31" t="s">
        <v>129</v>
      </c>
      <c r="B3" s="31" t="s">
        <v>135</v>
      </c>
      <c r="D3" s="31" t="s">
        <v>142</v>
      </c>
      <c r="E3" s="31" t="s">
        <v>148</v>
      </c>
      <c r="G3" s="29" t="s">
        <v>156</v>
      </c>
      <c r="H3" s="31" t="s">
        <v>165</v>
      </c>
    </row>
    <row r="4" spans="1:8">
      <c r="A4" s="31" t="s">
        <v>130</v>
      </c>
      <c r="B4" s="31" t="s">
        <v>136</v>
      </c>
      <c r="D4" s="31" t="s">
        <v>143</v>
      </c>
      <c r="E4" s="31" t="s">
        <v>149</v>
      </c>
      <c r="G4" s="29" t="s">
        <v>157</v>
      </c>
      <c r="H4" s="31" t="s">
        <v>166</v>
      </c>
    </row>
    <row r="5" spans="1:8">
      <c r="A5" s="31" t="s">
        <v>131</v>
      </c>
      <c r="B5" s="31" t="s">
        <v>137</v>
      </c>
      <c r="D5" s="31" t="s">
        <v>144</v>
      </c>
      <c r="E5" s="31" t="s">
        <v>150</v>
      </c>
      <c r="G5" s="29" t="s">
        <v>158</v>
      </c>
      <c r="H5" s="31" t="s">
        <v>167</v>
      </c>
    </row>
    <row r="6" spans="1:8">
      <c r="A6" s="31" t="s">
        <v>132</v>
      </c>
      <c r="B6" s="31" t="s">
        <v>138</v>
      </c>
      <c r="D6" s="31" t="s">
        <v>145</v>
      </c>
      <c r="E6" s="31" t="s">
        <v>151</v>
      </c>
      <c r="G6" s="29" t="s">
        <v>159</v>
      </c>
      <c r="H6" s="31" t="s">
        <v>168</v>
      </c>
    </row>
    <row r="7" spans="1:8">
      <c r="D7" s="31" t="s">
        <v>146</v>
      </c>
      <c r="E7" s="31" t="s">
        <v>152</v>
      </c>
      <c r="G7" s="29" t="s">
        <v>160</v>
      </c>
      <c r="H7" s="31" t="s">
        <v>169</v>
      </c>
    </row>
    <row r="8" spans="1:8">
      <c r="G8" s="29" t="s">
        <v>161</v>
      </c>
      <c r="H8" s="31" t="s">
        <v>170</v>
      </c>
    </row>
    <row r="9" spans="1:8">
      <c r="G9" s="29" t="s">
        <v>162</v>
      </c>
      <c r="H9" s="31" t="s">
        <v>171</v>
      </c>
    </row>
    <row r="10" spans="1:8">
      <c r="G10" s="29" t="s">
        <v>163</v>
      </c>
      <c r="H10" s="31" t="s">
        <v>172</v>
      </c>
    </row>
  </sheetData>
  <phoneticPr fontId="16" type="noConversion"/>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6E292E"/>
  </sheetPr>
  <dimension ref="A1:E5"/>
  <sheetViews>
    <sheetView zoomScale="150" zoomScaleNormal="150" workbookViewId="0">
      <selection activeCell="D1" sqref="D1:E4"/>
    </sheetView>
  </sheetViews>
  <sheetFormatPr baseColWidth="10" defaultColWidth="10.85546875" defaultRowHeight="14.25"/>
  <cols>
    <col min="1" max="1" width="4.28515625" style="23" bestFit="1" customWidth="1"/>
    <col min="2" max="2" width="46.28515625" style="22" customWidth="1"/>
    <col min="3" max="3" width="4.7109375" style="22" customWidth="1"/>
    <col min="4" max="4" width="5" style="22" bestFit="1" customWidth="1"/>
    <col min="5" max="5" width="65.28515625" style="22" bestFit="1" customWidth="1"/>
    <col min="6" max="6" width="3.140625" style="22" customWidth="1"/>
    <col min="7" max="16384" width="10.85546875" style="22"/>
  </cols>
  <sheetData>
    <row r="1" spans="1:5" ht="15">
      <c r="A1" s="25" t="s">
        <v>40</v>
      </c>
      <c r="B1" s="25" t="s">
        <v>45</v>
      </c>
      <c r="D1" s="25" t="s">
        <v>40</v>
      </c>
      <c r="E1" s="25" t="s">
        <v>46</v>
      </c>
    </row>
    <row r="2" spans="1:5">
      <c r="A2" s="26">
        <v>1</v>
      </c>
      <c r="B2" s="27" t="s">
        <v>41</v>
      </c>
      <c r="D2" s="26" t="s">
        <v>125</v>
      </c>
      <c r="E2" s="27" t="s">
        <v>47</v>
      </c>
    </row>
    <row r="3" spans="1:5">
      <c r="A3" s="26">
        <v>2</v>
      </c>
      <c r="B3" s="27" t="s">
        <v>42</v>
      </c>
      <c r="D3" s="26" t="s">
        <v>124</v>
      </c>
      <c r="E3" s="27" t="s">
        <v>48</v>
      </c>
    </row>
    <row r="4" spans="1:5">
      <c r="A4" s="26">
        <v>3</v>
      </c>
      <c r="B4" s="27" t="s">
        <v>43</v>
      </c>
      <c r="D4" s="26" t="s">
        <v>126</v>
      </c>
      <c r="E4" s="27" t="s">
        <v>49</v>
      </c>
    </row>
    <row r="5" spans="1:5">
      <c r="A5" s="26">
        <v>4</v>
      </c>
      <c r="B5" s="27" t="s">
        <v>44</v>
      </c>
      <c r="D5" s="23"/>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sheetPr>
  <dimension ref="A1:B13"/>
  <sheetViews>
    <sheetView topLeftCell="A2" workbookViewId="0">
      <selection activeCell="B29" sqref="B29"/>
    </sheetView>
  </sheetViews>
  <sheetFormatPr baseColWidth="10" defaultColWidth="10.85546875" defaultRowHeight="14.25"/>
  <cols>
    <col min="1" max="1" width="10.85546875" style="23"/>
    <col min="2" max="2" width="138.7109375" style="22" customWidth="1"/>
    <col min="3" max="16384" width="10.85546875" style="22"/>
  </cols>
  <sheetData>
    <row r="1" spans="1:2" ht="32.1" customHeight="1">
      <c r="A1" s="34" t="s">
        <v>40</v>
      </c>
      <c r="B1" s="34" t="s">
        <v>112</v>
      </c>
    </row>
    <row r="2" spans="1:2" ht="32.1" customHeight="1">
      <c r="A2" s="32" t="s">
        <v>113</v>
      </c>
      <c r="B2" s="33" t="s">
        <v>100</v>
      </c>
    </row>
    <row r="3" spans="1:2" ht="32.1" customHeight="1">
      <c r="A3" s="32" t="s">
        <v>114</v>
      </c>
      <c r="B3" s="33" t="s">
        <v>101</v>
      </c>
    </row>
    <row r="4" spans="1:2" ht="32.1" customHeight="1">
      <c r="A4" s="32" t="s">
        <v>115</v>
      </c>
      <c r="B4" s="33" t="s">
        <v>102</v>
      </c>
    </row>
    <row r="5" spans="1:2" ht="32.1" customHeight="1">
      <c r="A5" s="157" t="s">
        <v>116</v>
      </c>
      <c r="B5" s="33" t="s">
        <v>103</v>
      </c>
    </row>
    <row r="6" spans="1:2" ht="33.950000000000003" customHeight="1">
      <c r="A6" s="158"/>
      <c r="B6" s="33" t="s">
        <v>104</v>
      </c>
    </row>
    <row r="7" spans="1:2" ht="32.1" customHeight="1">
      <c r="A7" s="32" t="s">
        <v>117</v>
      </c>
      <c r="B7" s="33" t="s">
        <v>105</v>
      </c>
    </row>
    <row r="8" spans="1:2" ht="32.1" customHeight="1">
      <c r="A8" s="32" t="s">
        <v>118</v>
      </c>
      <c r="B8" s="33" t="s">
        <v>106</v>
      </c>
    </row>
    <row r="9" spans="1:2" ht="32.1" customHeight="1">
      <c r="A9" s="32" t="s">
        <v>119</v>
      </c>
      <c r="B9" s="33" t="s">
        <v>107</v>
      </c>
    </row>
    <row r="10" spans="1:2" ht="32.1" customHeight="1">
      <c r="A10" s="157" t="s">
        <v>120</v>
      </c>
      <c r="B10" s="33" t="s">
        <v>108</v>
      </c>
    </row>
    <row r="11" spans="1:2" ht="32.1" customHeight="1">
      <c r="A11" s="158"/>
      <c r="B11" s="33" t="s">
        <v>109</v>
      </c>
    </row>
    <row r="12" spans="1:2" ht="32.1" customHeight="1">
      <c r="A12" s="32" t="s">
        <v>121</v>
      </c>
      <c r="B12" s="33" t="s">
        <v>110</v>
      </c>
    </row>
    <row r="13" spans="1:2" ht="32.1" customHeight="1">
      <c r="A13" s="32" t="s">
        <v>122</v>
      </c>
      <c r="B13" s="33" t="s">
        <v>111</v>
      </c>
    </row>
  </sheetData>
  <mergeCells count="2">
    <mergeCell ref="A5:A6"/>
    <mergeCell ref="A10:A11"/>
  </mergeCells>
  <phoneticPr fontId="16" type="noConversion"/>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2025</vt:lpstr>
      <vt:lpstr>ODS</vt:lpstr>
      <vt:lpstr>PND</vt:lpstr>
      <vt:lpstr>PEDG</vt:lpstr>
      <vt:lpstr>PMDG</vt:lpstr>
      <vt:lpstr>PDM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MARCOS PALAFOX</dc:creator>
  <cp:lastModifiedBy>UsuarioAdmin</cp:lastModifiedBy>
  <cp:lastPrinted>2026-06-09T14:18:51Z</cp:lastPrinted>
  <dcterms:created xsi:type="dcterms:W3CDTF">2022-06-27T17:50:37Z</dcterms:created>
  <dcterms:modified xsi:type="dcterms:W3CDTF">2026-09-05T16:48:05Z</dcterms:modified>
</cp:coreProperties>
</file>