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Admon 2024-2027\2026\MIR\"/>
    </mc:Choice>
  </mc:AlternateContent>
  <xr:revisionPtr revIDLastSave="0" documentId="13_ncr:1_{5F2107E9-DB06-4E95-998C-BE9CB586A7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calcChain.xml><?xml version="1.0" encoding="utf-8"?>
<calcChain xmlns="http://schemas.openxmlformats.org/spreadsheetml/2006/main">
  <c r="Y22" i="3" l="1"/>
  <c r="Z22" i="3" s="1"/>
  <c r="Y20" i="3"/>
  <c r="Z20" i="3" s="1"/>
  <c r="Y19" i="3" l="1"/>
  <c r="Z19" i="3" s="1"/>
  <c r="Y17" i="3"/>
  <c r="Z17" i="3" s="1"/>
  <c r="Y16" i="3"/>
  <c r="Z16" i="3" s="1"/>
</calcChain>
</file>

<file path=xl/sharedStrings.xml><?xml version="1.0" encoding="utf-8"?>
<sst xmlns="http://schemas.openxmlformats.org/spreadsheetml/2006/main" count="238" uniqueCount="213">
  <si>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</si>
  <si>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</si>
  <si>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</si>
  <si>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</si>
  <si>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</si>
  <si>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</si>
  <si>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</si>
  <si>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</si>
  <si>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</si>
  <si>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</si>
  <si>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</si>
  <si>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</si>
  <si>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</si>
  <si>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</si>
  <si>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</si>
  <si>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</si>
  <si>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</si>
  <si>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</si>
  <si>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</si>
  <si>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</si>
  <si>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</si>
  <si>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</si>
  <si>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</si>
  <si>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</si>
  <si>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</si>
  <si>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</si>
  <si>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</si>
  <si>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</si>
  <si>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</si>
  <si>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</si>
  <si>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</si>
  <si>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</si>
  <si>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</si>
  <si>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</si>
  <si>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</si>
  <si>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</si>
  <si>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</si>
  <si>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</si>
  <si>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</si>
  <si>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</si>
  <si>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</si>
  <si>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</si>
  <si>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</si>
  <si>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</si>
  <si>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</si>
  <si>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</si>
  <si>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</si>
  <si>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</si>
  <si>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</si>
  <si>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</si>
  <si>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</si>
  <si>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</si>
  <si>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</si>
  <si>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</si>
  <si>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</si>
  <si>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</si>
  <si>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</si>
  <si>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</si>
  <si>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</si>
  <si>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</si>
  <si>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</si>
  <si>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</si>
  <si>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</si>
  <si>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</si>
  <si>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</si>
  <si>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</si>
  <si>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</si>
  <si>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</si>
  <si>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</si>
  <si>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</si>
  <si>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</si>
  <si>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</si>
  <si>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</si>
  <si>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</si>
  <si>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</si>
  <si>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</si>
  <si>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</si>
  <si>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</si>
  <si>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</si>
  <si>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</si>
  <si>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</si>
  <si>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</si>
  <si>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</si>
  <si>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</si>
  <si>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</si>
  <si>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</si>
  <si>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</si>
  <si>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</si>
  <si>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</si>
  <si>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</si>
  <si>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</si>
  <si>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</si>
  <si>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</si>
  <si>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</si>
  <si>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</si>
  <si>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</si>
  <si>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</si>
  <si>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</si>
  <si>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</si>
  <si>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</si>
  <si>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</si>
  <si>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</si>
  <si>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</si>
  <si>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</si>
  <si>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</si>
  <si>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</si>
  <si>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</si>
  <si>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</si>
  <si>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</si>
  <si>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</si>
  <si>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</si>
  <si>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</si>
  <si>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</si>
  <si>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</si>
  <si>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</si>
  <si>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</si>
  <si>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</si>
  <si>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</si>
  <si>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</si>
  <si>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</si>
  <si>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</si>
  <si>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</si>
  <si>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</si>
  <si>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</si>
  <si>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</si>
  <si>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</si>
  <si>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</si>
  <si>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</si>
  <si>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</si>
  <si>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</si>
  <si>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</si>
  <si>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</si>
  <si>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</si>
  <si>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</si>
  <si>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</si>
  <si>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</si>
  <si>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</si>
  <si>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</si>
  <si>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</si>
  <si>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</si>
  <si>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</si>
  <si>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</si>
  <si>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</si>
  <si>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</si>
  <si>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</si>
  <si>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</si>
  <si>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</si>
  <si>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</si>
  <si>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</si>
  <si>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</si>
  <si>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</si>
  <si>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</si>
  <si>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</si>
  <si>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</si>
  <si>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</si>
  <si>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</si>
  <si>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</si>
  <si>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</si>
  <si>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</si>
  <si>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</si>
  <si>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</si>
  <si>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</si>
  <si>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</si>
  <si>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</si>
  <si>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</si>
  <si>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</si>
  <si>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</si>
  <si>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</si>
  <si>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</si>
  <si>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</si>
  <si>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</si>
  <si>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</si>
  <si>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</si>
  <si>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</si>
  <si>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Gestión</t>
  </si>
  <si>
    <t>Eficiencia</t>
  </si>
  <si>
    <t>Ascendente</t>
  </si>
  <si>
    <t>Mensual</t>
  </si>
  <si>
    <t xml:space="preserve">Proyectos para la ejecución de obras públicas con apego a la legislación y
normatividad aplicable diseñados </t>
  </si>
  <si>
    <t>Incremento de proyectos  ingresados al banco de proyectos</t>
  </si>
  <si>
    <t>Políticas y lineamientos generales tendientes a mejorar los criterios para la ejecución de la obra pública y su supervisión</t>
  </si>
  <si>
    <t>Supervisar de manera recurrente las obras publicas que se realicen en el Municipio</t>
  </si>
  <si>
    <t xml:space="preserve">Numero de obras publicas supervisadas </t>
  </si>
  <si>
    <t>Cantidad de obras publicas supervisadas / Cantidad  de obras publicas autorizadas) *100</t>
  </si>
  <si>
    <t>Revisar, requerir modificaciones y en su caso dar cuenta al Director General de Obras Públicas
de las estimaciones, los catálogos de conceptos, precios unitarios, volúmenes, generadores, ajustes de costos y demás presupuestos de las obras públicas que se ejecuten por el municipio, para efecto de su pago por la Tesorería Municipal</t>
  </si>
  <si>
    <t>Evaluar y  administrar  presupuestos por creacion o modificacion de  obra  del banco de proyectos.</t>
  </si>
  <si>
    <t>Presupuesto por obra asignados de manera correcta  por proyecto.</t>
  </si>
  <si>
    <t>Cantidad de proyectos autorizados con el presupuesto/ Cantidad de solicitudes  del banco de proyectos para aprobacion ) *100</t>
  </si>
  <si>
    <t>Descendente</t>
  </si>
  <si>
    <t xml:space="preserve">Celebración de contratos de obra publica con diferentes tipos de recursos de los tres ordenes de Gobierno
</t>
  </si>
  <si>
    <t>Porcentaje de contratos celebrados.</t>
  </si>
  <si>
    <t>Numero de contratos concretados correctamente/ Numero de contratos  solicitados )*100</t>
  </si>
  <si>
    <t>Levantamientos Topograficos</t>
  </si>
  <si>
    <t xml:space="preserve">Realizar levantamientos topograficos continuos  por obra </t>
  </si>
  <si>
    <t>Porcentaje de levantamientos topograficos obra pública realizados</t>
  </si>
  <si>
    <t>(Numero de levantamientos topograficos de obra pública realizados/  Numero de levantamientos topograficosde obra pública solicitados) *100</t>
  </si>
  <si>
    <t xml:space="preserve">Recepcion de solicitudes de proyectos   por la ciudadania </t>
  </si>
  <si>
    <t>(Numero de proyectos aprobados /  Numero de proyectos solicitados)*100</t>
  </si>
  <si>
    <t>Expedientes de Obra Pública conforme a la ley</t>
  </si>
  <si>
    <t>Número</t>
  </si>
  <si>
    <t>Resultados</t>
  </si>
  <si>
    <t>Dirección General de Obras Públicas</t>
  </si>
  <si>
    <t>Dirección Técnica, Dirección de Normatividad</t>
  </si>
  <si>
    <t>Jefatura de Topografía,  Jefatura de Proyectos, Jefatura de Supervisión de Obra, Jefatura de Costos y Presupuestos y Jefatura Control, Seguimiento y Administrativa</t>
  </si>
  <si>
    <t>1. Fin de la Pobreza, 11. Ciudades y comunidades sostenibles, 13. Accion por el clima</t>
  </si>
  <si>
    <t>O12. Promover un desarrollo urbano ordenado, resiliente y eficiente en el uso de recursos</t>
  </si>
  <si>
    <t>12.2: Ampliar y renovar la infraestructura urbana con criterios de sustentabilidad</t>
  </si>
  <si>
    <t>*Sustituir redes antiguas de agua potable y drenaje con tecnologias de eficiencia hidrica y Construir infraestructura verde en parques, banquetas y equipamiento  (jardines de lluvias, techos verdes).</t>
  </si>
  <si>
    <t>Desarrollo Sostenible del Territorio</t>
  </si>
  <si>
    <t>4. SUSTENTABILIDAD AMBIENTAL Y  URBANA</t>
  </si>
  <si>
    <t>6.1, 7.1 y 8.1</t>
  </si>
  <si>
    <t>Contribuir y fortalecer  al desarrollo urbano y social del municipio de Tonalá mediante la planeación, ejecución, supervisión y mantenimiento eficiente de obras públicas e infraestructura municipal, garantizando servicios de calidad, accesibilidad, seguridad y sostenibilidad, que mejoren las condiciones de vida de la población y fortalezcan el crecimiento ordenado del municipio.</t>
  </si>
  <si>
    <t>Matriz de Indicadores de Resultados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</si>
</sst>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DBDADA"/>
        <bgColor rgb="FFDBDADA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left" vertical="center" wrapText="1"/>
    </xf>
    <xf numFmtId="0" fontId="5" fillId="3" borderId="43" xfId="0" applyFont="1" applyFill="1" applyBorder="1" applyAlignment="1">
      <alignment horizontal="left" vertical="center" wrapText="1"/>
    </xf>
    <xf numFmtId="49" fontId="5" fillId="3" borderId="68" xfId="0" applyNumberFormat="1" applyFont="1" applyFill="1" applyBorder="1" applyAlignment="1">
      <alignment horizontal="center" vertical="center" wrapText="1"/>
    </xf>
    <xf numFmtId="49" fontId="5" fillId="3" borderId="51" xfId="0" applyNumberFormat="1" applyFont="1" applyFill="1" applyBorder="1" applyAlignment="1">
      <alignment horizontal="center" vertical="center" wrapText="1"/>
    </xf>
    <xf numFmtId="49" fontId="5" fillId="3" borderId="52" xfId="0" applyNumberFormat="1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165" fontId="1" fillId="6" borderId="34" xfId="1" applyNumberFormat="1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165" fontId="1" fillId="6" borderId="34" xfId="0" applyNumberFormat="1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9" xfId="0" applyFont="1" applyBorder="1" applyAlignment="1">
      <alignment horizontal="center"/>
    </xf>
    <xf numFmtId="0" fontId="14" fillId="0" borderId="69" xfId="0" applyFont="1" applyBorder="1" applyAlignment="1">
      <alignment horizontal="center"/>
    </xf>
    <xf numFmtId="0" fontId="14" fillId="0" borderId="69" xfId="0" applyFont="1" applyBorder="1"/>
    <xf numFmtId="0" fontId="3" fillId="7" borderId="31" xfId="0" applyFont="1" applyFill="1" applyBorder="1"/>
    <xf numFmtId="0" fontId="0" fillId="0" borderId="70" xfId="0" applyBorder="1"/>
    <xf numFmtId="0" fontId="15" fillId="0" borderId="71" xfId="0" applyFont="1" applyBorder="1" applyAlignment="1">
      <alignment horizontal="center"/>
    </xf>
    <xf numFmtId="0" fontId="14" fillId="0" borderId="71" xfId="0" applyFont="1" applyBorder="1" applyAlignment="1">
      <alignment horizontal="center"/>
    </xf>
    <xf numFmtId="0" fontId="16" fillId="0" borderId="71" xfId="0" applyFont="1" applyBorder="1"/>
    <xf numFmtId="0" fontId="14" fillId="0" borderId="71" xfId="0" applyFont="1" applyBorder="1"/>
    <xf numFmtId="0" fontId="14" fillId="0" borderId="71" xfId="0" applyFont="1" applyBorder="1" applyAlignment="1">
      <alignment horizontal="center" vertical="center"/>
    </xf>
    <xf numFmtId="0" fontId="14" fillId="0" borderId="71" xfId="0" applyFont="1" applyBorder="1" applyAlignment="1">
      <alignment vertical="center" wrapText="1"/>
    </xf>
    <xf numFmtId="0" fontId="18" fillId="0" borderId="71" xfId="0" applyFont="1" applyBorder="1" applyAlignment="1">
      <alignment horizontal="center" vertical="center"/>
    </xf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3" fillId="7" borderId="35" xfId="0" applyFont="1" applyFill="1" applyBorder="1" applyAlignment="1">
      <alignment horizontal="left"/>
    </xf>
    <xf numFmtId="0" fontId="3" fillId="7" borderId="29" xfId="0" applyFont="1" applyFill="1" applyBorder="1" applyAlignment="1">
      <alignment horizontal="left"/>
    </xf>
    <xf numFmtId="0" fontId="1" fillId="9" borderId="34" xfId="0" applyFont="1" applyFill="1" applyBorder="1" applyAlignment="1">
      <alignment horizontal="center" vertical="center" wrapText="1"/>
    </xf>
    <xf numFmtId="0" fontId="1" fillId="10" borderId="34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center" wrapText="1"/>
    </xf>
    <xf numFmtId="0" fontId="1" fillId="10" borderId="34" xfId="0" applyFont="1" applyFill="1" applyBorder="1" applyAlignment="1">
      <alignment horizontal="center" wrapText="1"/>
    </xf>
    <xf numFmtId="0" fontId="1" fillId="6" borderId="75" xfId="0" applyFont="1" applyFill="1" applyBorder="1" applyAlignment="1">
      <alignment vertical="center" wrapText="1"/>
    </xf>
    <xf numFmtId="0" fontId="1" fillId="6" borderId="76" xfId="0" applyFont="1" applyFill="1" applyBorder="1" applyAlignment="1">
      <alignment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10" borderId="60" xfId="0" applyFont="1" applyFill="1" applyBorder="1" applyAlignment="1">
      <alignment horizontal="center" vertical="center" wrapText="1"/>
    </xf>
    <xf numFmtId="0" fontId="3" fillId="7" borderId="60" xfId="0" applyFont="1" applyFill="1" applyBorder="1"/>
    <xf numFmtId="0" fontId="3" fillId="7" borderId="29" xfId="0" applyFont="1" applyFill="1" applyBorder="1"/>
    <xf numFmtId="0" fontId="3" fillId="7" borderId="45" xfId="0" applyFont="1" applyFill="1" applyBorder="1"/>
    <xf numFmtId="0" fontId="3" fillId="7" borderId="46" xfId="0" applyFont="1" applyFill="1" applyBorder="1"/>
    <xf numFmtId="0" fontId="14" fillId="11" borderId="71" xfId="0" applyFont="1" applyFill="1" applyBorder="1" applyAlignment="1">
      <alignment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/>
    </xf>
    <xf numFmtId="164" fontId="6" fillId="8" borderId="44" xfId="0" applyNumberFormat="1" applyFont="1" applyFill="1" applyBorder="1" applyAlignment="1">
      <alignment horizontal="center" vertical="center" wrapText="1"/>
    </xf>
    <xf numFmtId="0" fontId="3" fillId="7" borderId="45" xfId="0" applyFont="1" applyFill="1" applyBorder="1"/>
    <xf numFmtId="0" fontId="3" fillId="7" borderId="46" xfId="0" applyFont="1" applyFill="1" applyBorder="1"/>
    <xf numFmtId="49" fontId="12" fillId="3" borderId="48" xfId="0" applyNumberFormat="1" applyFont="1" applyFill="1" applyBorder="1" applyAlignment="1">
      <alignment horizontal="left" vertical="center" wrapText="1"/>
    </xf>
    <xf numFmtId="0" fontId="13" fillId="4" borderId="46" xfId="0" applyFont="1" applyFill="1" applyBorder="1" applyAlignment="1">
      <alignment horizontal="left"/>
    </xf>
    <xf numFmtId="0" fontId="9" fillId="5" borderId="50" xfId="0" applyFont="1" applyFill="1" applyBorder="1" applyAlignment="1">
      <alignment horizontal="center" vertical="center" wrapText="1"/>
    </xf>
    <xf numFmtId="0" fontId="3" fillId="4" borderId="8" xfId="0" applyFont="1" applyFill="1" applyBorder="1"/>
    <xf numFmtId="0" fontId="1" fillId="2" borderId="50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3" fillId="4" borderId="40" xfId="0" applyFont="1" applyFill="1" applyBorder="1" applyAlignment="1">
      <alignment horizontal="left"/>
    </xf>
    <xf numFmtId="0" fontId="6" fillId="8" borderId="37" xfId="0" applyFont="1" applyFill="1" applyBorder="1" applyAlignment="1">
      <alignment horizontal="center" vertical="center" wrapText="1"/>
    </xf>
    <xf numFmtId="0" fontId="3" fillId="7" borderId="38" xfId="0" applyFont="1" applyFill="1" applyBorder="1"/>
    <xf numFmtId="0" fontId="3" fillId="7" borderId="39" xfId="0" applyFont="1" applyFill="1" applyBorder="1"/>
    <xf numFmtId="0" fontId="3" fillId="7" borderId="41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2" xfId="0" applyFont="1" applyFill="1" applyBorder="1"/>
    <xf numFmtId="0" fontId="3" fillId="4" borderId="62" xfId="0" applyFont="1" applyFill="1" applyBorder="1"/>
    <xf numFmtId="0" fontId="3" fillId="4" borderId="42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/>
    </xf>
    <xf numFmtId="0" fontId="3" fillId="4" borderId="47" xfId="0" applyFont="1" applyFill="1" applyBorder="1" applyAlignment="1">
      <alignment horizontal="center"/>
    </xf>
    <xf numFmtId="0" fontId="1" fillId="6" borderId="20" xfId="0" applyFont="1" applyFill="1" applyBorder="1" applyAlignment="1">
      <alignment vertical="center" wrapText="1"/>
    </xf>
    <xf numFmtId="0" fontId="3" fillId="7" borderId="21" xfId="0" applyFont="1" applyFill="1" applyBorder="1"/>
    <xf numFmtId="0" fontId="3" fillId="7" borderId="19" xfId="0" applyFont="1" applyFill="1" applyBorder="1"/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6" xfId="0" applyFont="1" applyFill="1" applyBorder="1" applyAlignment="1">
      <alignment horizontal="left" vertical="center" wrapText="1"/>
    </xf>
    <xf numFmtId="0" fontId="8" fillId="3" borderId="74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3" xfId="0" applyFont="1" applyFill="1" applyBorder="1"/>
    <xf numFmtId="0" fontId="1" fillId="6" borderId="30" xfId="0" applyFont="1" applyFill="1" applyBorder="1" applyAlignment="1">
      <alignment horizontal="left" vertical="center" wrapText="1"/>
    </xf>
    <xf numFmtId="0" fontId="3" fillId="7" borderId="31" xfId="0" applyFont="1" applyFill="1" applyBorder="1" applyAlignment="1">
      <alignment horizontal="left"/>
    </xf>
    <xf numFmtId="0" fontId="3" fillId="7" borderId="29" xfId="0" applyFont="1" applyFill="1" applyBorder="1" applyAlignment="1">
      <alignment horizontal="left"/>
    </xf>
    <xf numFmtId="0" fontId="1" fillId="6" borderId="35" xfId="0" applyFont="1" applyFill="1" applyBorder="1" applyAlignment="1">
      <alignment horizontal="left" vertical="center" wrapText="1"/>
    </xf>
    <xf numFmtId="0" fontId="1" fillId="6" borderId="29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4" xfId="0" applyFont="1" applyFill="1" applyBorder="1"/>
    <xf numFmtId="0" fontId="5" fillId="3" borderId="54" xfId="0" applyFont="1" applyFill="1" applyBorder="1" applyAlignment="1">
      <alignment horizontal="center" vertical="center" wrapText="1"/>
    </xf>
    <xf numFmtId="0" fontId="3" fillId="4" borderId="55" xfId="0" applyFont="1" applyFill="1" applyBorder="1"/>
    <xf numFmtId="0" fontId="1" fillId="6" borderId="28" xfId="0" applyFont="1" applyFill="1" applyBorder="1" applyAlignment="1">
      <alignment horizontal="center" vertical="center" wrapText="1"/>
    </xf>
    <xf numFmtId="0" fontId="3" fillId="7" borderId="58" xfId="0" applyFont="1" applyFill="1" applyBorder="1"/>
    <xf numFmtId="0" fontId="1" fillId="6" borderId="36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3" fillId="7" borderId="61" xfId="0" applyFont="1" applyFill="1" applyBorder="1" applyAlignment="1">
      <alignment horizontal="center"/>
    </xf>
    <xf numFmtId="0" fontId="3" fillId="7" borderId="77" xfId="0" applyFont="1" applyFill="1" applyBorder="1" applyAlignment="1">
      <alignment horizontal="center"/>
    </xf>
    <xf numFmtId="165" fontId="1" fillId="6" borderId="36" xfId="0" applyNumberFormat="1" applyFont="1" applyFill="1" applyBorder="1" applyAlignment="1">
      <alignment horizontal="center" vertical="center" wrapText="1"/>
    </xf>
    <xf numFmtId="165" fontId="1" fillId="6" borderId="40" xfId="0" applyNumberFormat="1" applyFont="1" applyFill="1" applyBorder="1" applyAlignment="1">
      <alignment horizontal="center" vertical="center" wrapText="1"/>
    </xf>
    <xf numFmtId="0" fontId="1" fillId="9" borderId="36" xfId="0" applyFont="1" applyFill="1" applyBorder="1" applyAlignment="1">
      <alignment horizontal="center" vertical="center" wrapText="1"/>
    </xf>
    <xf numFmtId="0" fontId="1" fillId="9" borderId="40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1" fillId="6" borderId="44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left"/>
    </xf>
    <xf numFmtId="0" fontId="3" fillId="7" borderId="35" xfId="0" applyFont="1" applyFill="1" applyBorder="1" applyAlignment="1">
      <alignment horizontal="left"/>
    </xf>
    <xf numFmtId="0" fontId="3" fillId="7" borderId="30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2"/>
  <sheetViews>
    <sheetView tabSelected="1" topLeftCell="E1" workbookViewId="0">
      <selection activeCell="S23" sqref="S23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88" t="s">
        <v>212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76"/>
      <c r="AA3" s="90"/>
      <c r="AB3" s="91"/>
      <c r="AC3" s="7"/>
    </row>
    <row r="4" spans="1:30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28.5" customHeight="1">
      <c r="A5" s="1"/>
      <c r="B5" s="5"/>
      <c r="C5" s="92" t="s">
        <v>0</v>
      </c>
      <c r="D5" s="96" t="s">
        <v>1</v>
      </c>
      <c r="E5" s="116" t="s">
        <v>201</v>
      </c>
      <c r="F5" s="117"/>
      <c r="G5" s="117"/>
      <c r="H5" s="117"/>
      <c r="I5" s="117"/>
      <c r="J5" s="118"/>
      <c r="K5" s="98" t="s">
        <v>26</v>
      </c>
      <c r="L5" s="104" t="s">
        <v>2</v>
      </c>
      <c r="M5" s="105"/>
      <c r="N5" s="101" t="s">
        <v>204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3"/>
      <c r="AC5" s="7"/>
    </row>
    <row r="6" spans="1:30" ht="24" customHeight="1">
      <c r="A6" s="1"/>
      <c r="B6" s="5"/>
      <c r="C6" s="93"/>
      <c r="D6" s="97"/>
      <c r="E6" s="119"/>
      <c r="F6" s="84"/>
      <c r="G6" s="84"/>
      <c r="H6" s="84"/>
      <c r="I6" s="84"/>
      <c r="J6" s="85"/>
      <c r="K6" s="99"/>
      <c r="L6" s="86" t="s">
        <v>3</v>
      </c>
      <c r="M6" s="87"/>
      <c r="N6" s="111" t="s">
        <v>209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31"/>
      <c r="AA6" s="31"/>
      <c r="AB6" s="32"/>
      <c r="AC6" s="7"/>
    </row>
    <row r="7" spans="1:30" ht="21.95" customHeight="1">
      <c r="A7" s="1"/>
      <c r="B7" s="5"/>
      <c r="C7" s="93"/>
      <c r="D7" s="17" t="s">
        <v>4</v>
      </c>
      <c r="E7" s="67" t="s">
        <v>202</v>
      </c>
      <c r="F7" s="68"/>
      <c r="G7" s="68"/>
      <c r="H7" s="68"/>
      <c r="I7" s="68"/>
      <c r="J7" s="69"/>
      <c r="K7" s="99"/>
      <c r="L7" s="86" t="s">
        <v>27</v>
      </c>
      <c r="M7" s="87"/>
      <c r="N7" s="137" t="s">
        <v>208</v>
      </c>
      <c r="O7" s="138"/>
      <c r="P7" s="138"/>
      <c r="Q7" s="138"/>
      <c r="R7" s="138"/>
      <c r="S7" s="138"/>
      <c r="T7" s="138"/>
      <c r="U7" s="33"/>
      <c r="V7" s="33"/>
      <c r="W7" s="33"/>
      <c r="X7" s="33"/>
      <c r="Y7" s="33"/>
      <c r="Z7" s="33"/>
      <c r="AA7" s="33"/>
      <c r="AB7" s="34"/>
      <c r="AC7" s="7"/>
    </row>
    <row r="8" spans="1:30" ht="14.25" customHeight="1">
      <c r="A8" s="1"/>
      <c r="B8" s="5"/>
      <c r="C8" s="93"/>
      <c r="D8" s="106" t="s">
        <v>5</v>
      </c>
      <c r="E8" s="80" t="s">
        <v>203</v>
      </c>
      <c r="F8" s="81"/>
      <c r="G8" s="81"/>
      <c r="H8" s="81"/>
      <c r="I8" s="81"/>
      <c r="J8" s="82"/>
      <c r="K8" s="99"/>
      <c r="L8" s="86" t="s">
        <v>28</v>
      </c>
      <c r="M8" s="87"/>
      <c r="N8" s="111" t="s">
        <v>45</v>
      </c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3"/>
      <c r="AC8" s="7"/>
    </row>
    <row r="9" spans="1:30" ht="14.25" customHeight="1">
      <c r="A9" s="1"/>
      <c r="B9" s="11"/>
      <c r="C9" s="94"/>
      <c r="D9" s="107"/>
      <c r="E9" s="108"/>
      <c r="F9" s="109"/>
      <c r="G9" s="109"/>
      <c r="H9" s="109"/>
      <c r="I9" s="109"/>
      <c r="J9" s="110"/>
      <c r="K9" s="99"/>
      <c r="L9" s="50" t="s">
        <v>124</v>
      </c>
      <c r="M9" s="51"/>
      <c r="N9" s="111" t="s">
        <v>210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52"/>
      <c r="AA9" s="52"/>
      <c r="AB9" s="53"/>
      <c r="AC9" s="12"/>
    </row>
    <row r="10" spans="1:30" ht="24.75" customHeight="1">
      <c r="A10" s="1"/>
      <c r="B10" s="5"/>
      <c r="C10" s="93"/>
      <c r="D10" s="79"/>
      <c r="E10" s="83"/>
      <c r="F10" s="84"/>
      <c r="G10" s="84"/>
      <c r="H10" s="84"/>
      <c r="I10" s="84"/>
      <c r="J10" s="85"/>
      <c r="K10" s="99"/>
      <c r="L10" s="86" t="s">
        <v>6</v>
      </c>
      <c r="M10" s="87"/>
      <c r="N10" s="111" t="s">
        <v>205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5"/>
      <c r="AC10" s="7"/>
    </row>
    <row r="11" spans="1:30" ht="26.25" customHeight="1">
      <c r="A11" s="1"/>
      <c r="B11" s="5"/>
      <c r="C11" s="93"/>
      <c r="D11" s="78" t="s">
        <v>7</v>
      </c>
      <c r="E11" s="80" t="s">
        <v>211</v>
      </c>
      <c r="F11" s="81"/>
      <c r="G11" s="81"/>
      <c r="H11" s="81"/>
      <c r="I11" s="81"/>
      <c r="J11" s="82"/>
      <c r="K11" s="99"/>
      <c r="L11" s="86" t="s">
        <v>8</v>
      </c>
      <c r="M11" s="87"/>
      <c r="N11" s="135" t="s">
        <v>206</v>
      </c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41"/>
      <c r="AA11" s="41"/>
      <c r="AB11" s="63"/>
      <c r="AC11" s="7"/>
    </row>
    <row r="12" spans="1:30" ht="41.25" customHeight="1">
      <c r="A12" s="1"/>
      <c r="B12" s="5"/>
      <c r="C12" s="93"/>
      <c r="D12" s="79"/>
      <c r="E12" s="83"/>
      <c r="F12" s="84"/>
      <c r="G12" s="84"/>
      <c r="H12" s="84"/>
      <c r="I12" s="84"/>
      <c r="J12" s="85"/>
      <c r="K12" s="99"/>
      <c r="L12" s="86" t="s">
        <v>9</v>
      </c>
      <c r="M12" s="87"/>
      <c r="N12" s="139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41"/>
      <c r="AA12" s="41"/>
      <c r="AB12" s="63"/>
      <c r="AC12" s="7"/>
    </row>
    <row r="13" spans="1:30" ht="43.5" customHeight="1" thickBot="1">
      <c r="A13" s="1"/>
      <c r="B13" s="5"/>
      <c r="C13" s="95"/>
      <c r="D13" s="18" t="s">
        <v>10</v>
      </c>
      <c r="E13" s="70">
        <v>0</v>
      </c>
      <c r="F13" s="71"/>
      <c r="G13" s="71"/>
      <c r="H13" s="71"/>
      <c r="I13" s="71"/>
      <c r="J13" s="72"/>
      <c r="K13" s="100"/>
      <c r="L13" s="73" t="s">
        <v>11</v>
      </c>
      <c r="M13" s="74"/>
      <c r="N13" s="133" t="s">
        <v>207</v>
      </c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64"/>
      <c r="AA13" s="64"/>
      <c r="AB13" s="65"/>
      <c r="AC13" s="7"/>
    </row>
    <row r="14" spans="1:30" ht="30.95" customHeight="1" thickBot="1">
      <c r="A14" s="1"/>
      <c r="B14" s="5"/>
      <c r="C14" s="75" t="s">
        <v>12</v>
      </c>
      <c r="D14" s="76"/>
      <c r="E14" s="77"/>
      <c r="F14" s="77"/>
      <c r="G14" s="77"/>
      <c r="H14" s="77"/>
      <c r="I14" s="77"/>
      <c r="J14" s="7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42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120" t="s">
        <v>25</v>
      </c>
      <c r="AB15" s="121"/>
      <c r="AC15" s="9"/>
    </row>
    <row r="16" spans="1:30" ht="176.25" customHeight="1">
      <c r="A16" s="1"/>
      <c r="B16" s="5"/>
      <c r="C16" s="54" t="s">
        <v>192</v>
      </c>
      <c r="D16" s="54" t="s">
        <v>193</v>
      </c>
      <c r="E16" s="54" t="s">
        <v>194</v>
      </c>
      <c r="F16" s="54" t="s">
        <v>195</v>
      </c>
      <c r="G16" s="54" t="s">
        <v>174</v>
      </c>
      <c r="H16" s="54" t="s">
        <v>175</v>
      </c>
      <c r="I16" s="54" t="s">
        <v>176</v>
      </c>
      <c r="J16" s="54" t="s">
        <v>199</v>
      </c>
      <c r="K16" s="54" t="s">
        <v>177</v>
      </c>
      <c r="L16" s="25">
        <v>75</v>
      </c>
      <c r="M16" s="25">
        <v>7</v>
      </c>
      <c r="N16" s="25">
        <v>8</v>
      </c>
      <c r="O16" s="25">
        <v>6</v>
      </c>
      <c r="P16" s="25">
        <v>13</v>
      </c>
      <c r="Q16" s="25">
        <v>4</v>
      </c>
      <c r="R16" s="25">
        <v>5</v>
      </c>
      <c r="S16" s="25">
        <v>7</v>
      </c>
      <c r="T16" s="26"/>
      <c r="U16" s="26"/>
      <c r="V16" s="26"/>
      <c r="W16" s="26"/>
      <c r="X16" s="26"/>
      <c r="Y16" s="26">
        <f>SUM(M16:X16)</f>
        <v>50</v>
      </c>
      <c r="Z16" s="27">
        <f>(Y16/L16)*100</f>
        <v>66.666666666666657</v>
      </c>
      <c r="AA16" s="122"/>
      <c r="AB16" s="123"/>
      <c r="AC16" s="10"/>
    </row>
    <row r="17" spans="1:29" ht="95.25" customHeight="1">
      <c r="A17" s="1"/>
      <c r="B17" s="5"/>
      <c r="C17" s="130" t="s">
        <v>178</v>
      </c>
      <c r="D17" s="130" t="s">
        <v>196</v>
      </c>
      <c r="E17" s="130" t="s">
        <v>179</v>
      </c>
      <c r="F17" s="130" t="s">
        <v>197</v>
      </c>
      <c r="G17" s="130" t="s">
        <v>174</v>
      </c>
      <c r="H17" s="130" t="s">
        <v>175</v>
      </c>
      <c r="I17" s="130" t="s">
        <v>176</v>
      </c>
      <c r="J17" s="130" t="s">
        <v>199</v>
      </c>
      <c r="K17" s="130" t="s">
        <v>177</v>
      </c>
      <c r="L17" s="124">
        <v>105</v>
      </c>
      <c r="M17" s="124">
        <v>10</v>
      </c>
      <c r="N17" s="124">
        <v>10</v>
      </c>
      <c r="O17" s="124">
        <v>12</v>
      </c>
      <c r="P17" s="124">
        <v>10</v>
      </c>
      <c r="Q17" s="124">
        <v>15</v>
      </c>
      <c r="R17" s="124">
        <v>15</v>
      </c>
      <c r="S17" s="124">
        <v>8</v>
      </c>
      <c r="T17" s="124"/>
      <c r="U17" s="124"/>
      <c r="V17" s="124"/>
      <c r="W17" s="124"/>
      <c r="X17" s="124"/>
      <c r="Y17" s="124">
        <f>SUM(M17:X18)</f>
        <v>80</v>
      </c>
      <c r="Z17" s="128">
        <f>(Y17/L17)*100</f>
        <v>76.19047619047619</v>
      </c>
      <c r="AA17" s="58"/>
      <c r="AB17" s="126"/>
      <c r="AC17" s="10"/>
    </row>
    <row r="18" spans="1:29">
      <c r="A18" s="1"/>
      <c r="B18" s="5"/>
      <c r="C18" s="132"/>
      <c r="D18" s="131"/>
      <c r="E18" s="131"/>
      <c r="F18" s="131"/>
      <c r="G18" s="131"/>
      <c r="H18" s="131"/>
      <c r="I18" s="131"/>
      <c r="J18" s="131"/>
      <c r="K18" s="131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9"/>
      <c r="AA18" s="59"/>
      <c r="AB18" s="127"/>
      <c r="AC18" s="10"/>
    </row>
    <row r="19" spans="1:29" ht="102" customHeight="1">
      <c r="A19" s="1"/>
      <c r="B19" s="5"/>
      <c r="C19" s="54" t="s">
        <v>180</v>
      </c>
      <c r="D19" s="54" t="s">
        <v>181</v>
      </c>
      <c r="E19" s="54" t="s">
        <v>182</v>
      </c>
      <c r="F19" s="54" t="s">
        <v>183</v>
      </c>
      <c r="G19" s="54" t="s">
        <v>174</v>
      </c>
      <c r="H19" s="54" t="s">
        <v>175</v>
      </c>
      <c r="I19" s="54" t="s">
        <v>176</v>
      </c>
      <c r="J19" s="54" t="s">
        <v>199</v>
      </c>
      <c r="K19" s="54" t="s">
        <v>177</v>
      </c>
      <c r="L19" s="26">
        <v>95</v>
      </c>
      <c r="M19" s="26">
        <v>6</v>
      </c>
      <c r="N19" s="26">
        <v>10</v>
      </c>
      <c r="O19" s="26">
        <v>4</v>
      </c>
      <c r="P19" s="26">
        <v>4</v>
      </c>
      <c r="Q19" s="26">
        <v>10</v>
      </c>
      <c r="R19" s="26">
        <v>14</v>
      </c>
      <c r="S19" s="26">
        <v>3</v>
      </c>
      <c r="T19" s="26"/>
      <c r="U19" s="26"/>
      <c r="V19" s="26"/>
      <c r="W19" s="26"/>
      <c r="X19" s="26"/>
      <c r="Y19" s="26">
        <f>SUM(M19:X19)</f>
        <v>51</v>
      </c>
      <c r="Z19" s="29">
        <f>(Y19/L19)*100</f>
        <v>53.684210526315788</v>
      </c>
      <c r="AA19" s="122"/>
      <c r="AB19" s="123"/>
      <c r="AC19" s="7"/>
    </row>
    <row r="20" spans="1:29" ht="255">
      <c r="A20" s="1"/>
      <c r="B20" s="5"/>
      <c r="C20" s="54" t="s">
        <v>184</v>
      </c>
      <c r="D20" s="54" t="s">
        <v>185</v>
      </c>
      <c r="E20" s="54" t="s">
        <v>186</v>
      </c>
      <c r="F20" s="54" t="s">
        <v>187</v>
      </c>
      <c r="G20" s="54" t="s">
        <v>200</v>
      </c>
      <c r="H20" s="54" t="s">
        <v>175</v>
      </c>
      <c r="I20" s="54" t="s">
        <v>188</v>
      </c>
      <c r="J20" s="54" t="s">
        <v>199</v>
      </c>
      <c r="K20" s="55" t="s">
        <v>177</v>
      </c>
      <c r="L20" s="26">
        <v>95</v>
      </c>
      <c r="M20" s="26">
        <v>6</v>
      </c>
      <c r="N20" s="26">
        <v>10</v>
      </c>
      <c r="O20" s="26">
        <v>4</v>
      </c>
      <c r="P20" s="26">
        <v>4</v>
      </c>
      <c r="Q20" s="26">
        <v>10</v>
      </c>
      <c r="R20" s="26">
        <v>14</v>
      </c>
      <c r="S20" s="26">
        <v>3</v>
      </c>
      <c r="T20" s="26"/>
      <c r="U20" s="26"/>
      <c r="V20" s="26"/>
      <c r="W20" s="26"/>
      <c r="X20" s="26"/>
      <c r="Y20" s="26">
        <f>SUM(M20:X20)</f>
        <v>51</v>
      </c>
      <c r="Z20" s="29">
        <f>(Y20/L20)*100</f>
        <v>53.684210526315788</v>
      </c>
      <c r="AA20" s="122"/>
      <c r="AB20" s="123"/>
      <c r="AC20" s="7"/>
    </row>
    <row r="21" spans="1:29">
      <c r="A21" s="1"/>
      <c r="B21" s="11"/>
      <c r="C21" s="60"/>
      <c r="D21" s="60"/>
      <c r="E21" s="60"/>
      <c r="F21" s="60"/>
      <c r="G21" s="60"/>
      <c r="H21" s="60"/>
      <c r="I21" s="60"/>
      <c r="J21" s="60"/>
      <c r="K21" s="61"/>
      <c r="L21" s="30"/>
      <c r="M21" s="30"/>
      <c r="N21" s="30"/>
      <c r="O21" s="30"/>
      <c r="P21" s="30"/>
      <c r="Q21" s="30"/>
      <c r="R21" s="30"/>
      <c r="S21" s="30"/>
      <c r="T21" s="30"/>
      <c r="U21" s="26"/>
      <c r="V21" s="26"/>
      <c r="W21" s="30"/>
      <c r="X21" s="26"/>
      <c r="Y21" s="26"/>
      <c r="Z21" s="29"/>
      <c r="AA21" s="28"/>
      <c r="AB21" s="62"/>
      <c r="AC21" s="12"/>
    </row>
    <row r="22" spans="1:29" ht="105">
      <c r="A22" s="1"/>
      <c r="B22" s="11"/>
      <c r="C22" s="56" t="s">
        <v>198</v>
      </c>
      <c r="D22" s="56" t="s">
        <v>189</v>
      </c>
      <c r="E22" s="56" t="s">
        <v>190</v>
      </c>
      <c r="F22" s="56" t="s">
        <v>191</v>
      </c>
      <c r="G22" s="56" t="s">
        <v>174</v>
      </c>
      <c r="H22" s="56" t="s">
        <v>175</v>
      </c>
      <c r="I22" s="56" t="s">
        <v>176</v>
      </c>
      <c r="J22" s="56" t="s">
        <v>199</v>
      </c>
      <c r="K22" s="57" t="s">
        <v>177</v>
      </c>
      <c r="L22" s="26">
        <v>95</v>
      </c>
      <c r="M22" s="26">
        <v>6</v>
      </c>
      <c r="N22" s="26">
        <v>10</v>
      </c>
      <c r="O22" s="26">
        <v>4</v>
      </c>
      <c r="P22" s="26">
        <v>4</v>
      </c>
      <c r="Q22" s="26">
        <v>10</v>
      </c>
      <c r="R22" s="26">
        <v>14</v>
      </c>
      <c r="S22" s="26">
        <v>3</v>
      </c>
      <c r="T22" s="26"/>
      <c r="U22" s="26"/>
      <c r="V22" s="26"/>
      <c r="W22" s="26"/>
      <c r="X22" s="26"/>
      <c r="Y22" s="26">
        <f>SUM(M22:X22)</f>
        <v>51</v>
      </c>
      <c r="Z22" s="29">
        <f>(Y22/L22)*100</f>
        <v>53.684210526315788</v>
      </c>
      <c r="AA22" s="122"/>
      <c r="AB22" s="123"/>
      <c r="AC22" s="12"/>
    </row>
    <row r="23" spans="1:29" ht="15.75" customHeight="1" thickBot="1">
      <c r="A23" s="1"/>
      <c r="B23" s="13"/>
      <c r="C23" s="14"/>
      <c r="D23" s="15"/>
      <c r="E23" s="14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6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1">
    <mergeCell ref="N6:Y6"/>
    <mergeCell ref="N9:Y9"/>
    <mergeCell ref="N13:Y13"/>
    <mergeCell ref="N11:Y11"/>
    <mergeCell ref="N7:T7"/>
    <mergeCell ref="N12:Y12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AA20:AB20"/>
    <mergeCell ref="AA22:AB22"/>
    <mergeCell ref="AB17:AB18"/>
    <mergeCell ref="W17:W18"/>
    <mergeCell ref="X17:X18"/>
    <mergeCell ref="Y17:Y18"/>
    <mergeCell ref="Z17:Z18"/>
    <mergeCell ref="AA15:AB15"/>
    <mergeCell ref="AA16:AB16"/>
    <mergeCell ref="AA19:AB19"/>
    <mergeCell ref="P17:P18"/>
    <mergeCell ref="Q17:Q18"/>
    <mergeCell ref="R17:R18"/>
    <mergeCell ref="S17:S18"/>
    <mergeCell ref="T17:T18"/>
    <mergeCell ref="U17:U18"/>
    <mergeCell ref="V17:V18"/>
    <mergeCell ref="D3:Z3"/>
    <mergeCell ref="AA3:AB3"/>
    <mergeCell ref="C5:C13"/>
    <mergeCell ref="D5:D6"/>
    <mergeCell ref="K5:K13"/>
    <mergeCell ref="N5:AB5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E5:J6"/>
    <mergeCell ref="E7:J7"/>
    <mergeCell ref="E13:J13"/>
    <mergeCell ref="L13:M13"/>
    <mergeCell ref="C14:D14"/>
    <mergeCell ref="E14:J14"/>
    <mergeCell ref="D11:D12"/>
    <mergeCell ref="E11:J12"/>
    <mergeCell ref="L11:M11"/>
    <mergeCell ref="L12:M12"/>
  </mergeCells>
  <pageMargins left="0.7" right="0.7" top="0.75" bottom="0.75" header="0.3" footer="0.3"/>
  <pageSetup scale="35" fitToHeight="2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D10" sqref="D10"/>
    </sheetView>
  </sheetViews>
  <sheetFormatPr baseColWidth="10" defaultColWidth="10.85546875" defaultRowHeight="14.25"/>
  <cols>
    <col min="1" max="1" width="7.7109375" style="35" bestFit="1" customWidth="1"/>
    <col min="2" max="2" width="40.7109375" style="35" bestFit="1" customWidth="1"/>
    <col min="3" max="16384" width="10.85546875" style="35"/>
  </cols>
  <sheetData>
    <row r="1" spans="1:3" ht="15">
      <c r="A1" s="43" t="s">
        <v>58</v>
      </c>
      <c r="B1" s="43" t="s">
        <v>59</v>
      </c>
      <c r="C1" s="37"/>
    </row>
    <row r="2" spans="1:3">
      <c r="A2" s="44" t="s">
        <v>92</v>
      </c>
      <c r="B2" s="45" t="s">
        <v>60</v>
      </c>
    </row>
    <row r="3" spans="1:3">
      <c r="A3" s="44" t="s">
        <v>93</v>
      </c>
      <c r="B3" s="45" t="s">
        <v>61</v>
      </c>
    </row>
    <row r="4" spans="1:3">
      <c r="A4" s="44" t="s">
        <v>77</v>
      </c>
      <c r="B4" s="45" t="s">
        <v>62</v>
      </c>
    </row>
    <row r="5" spans="1:3">
      <c r="A5" s="44" t="s">
        <v>78</v>
      </c>
      <c r="B5" s="45" t="s">
        <v>63</v>
      </c>
    </row>
    <row r="6" spans="1:3">
      <c r="A6" s="44" t="s">
        <v>79</v>
      </c>
      <c r="B6" s="45" t="s">
        <v>64</v>
      </c>
    </row>
    <row r="7" spans="1:3">
      <c r="A7" s="44" t="s">
        <v>80</v>
      </c>
      <c r="B7" s="45" t="s">
        <v>65</v>
      </c>
    </row>
    <row r="8" spans="1:3">
      <c r="A8" s="44" t="s">
        <v>81</v>
      </c>
      <c r="B8" s="45" t="s">
        <v>66</v>
      </c>
    </row>
    <row r="9" spans="1:3">
      <c r="A9" s="44" t="s">
        <v>82</v>
      </c>
      <c r="B9" s="45" t="s">
        <v>67</v>
      </c>
    </row>
    <row r="10" spans="1:3">
      <c r="A10" s="44" t="s">
        <v>83</v>
      </c>
      <c r="B10" s="45" t="s">
        <v>68</v>
      </c>
    </row>
    <row r="11" spans="1:3">
      <c r="A11" s="44" t="s">
        <v>84</v>
      </c>
      <c r="B11" s="45" t="s">
        <v>69</v>
      </c>
    </row>
    <row r="12" spans="1:3">
      <c r="A12" s="44" t="s">
        <v>85</v>
      </c>
      <c r="B12" s="45" t="s">
        <v>70</v>
      </c>
    </row>
    <row r="13" spans="1:3">
      <c r="A13" s="44" t="s">
        <v>86</v>
      </c>
      <c r="B13" s="45" t="s">
        <v>71</v>
      </c>
    </row>
    <row r="14" spans="1:3">
      <c r="A14" s="44" t="s">
        <v>87</v>
      </c>
      <c r="B14" s="45" t="s">
        <v>72</v>
      </c>
    </row>
    <row r="15" spans="1:3">
      <c r="A15" s="44" t="s">
        <v>88</v>
      </c>
      <c r="B15" s="45" t="s">
        <v>73</v>
      </c>
    </row>
    <row r="16" spans="1:3">
      <c r="A16" s="44" t="s">
        <v>89</v>
      </c>
      <c r="B16" s="45" t="s">
        <v>74</v>
      </c>
    </row>
    <row r="17" spans="1:2">
      <c r="A17" s="44" t="s">
        <v>90</v>
      </c>
      <c r="B17" s="45" t="s">
        <v>75</v>
      </c>
    </row>
    <row r="18" spans="1:2">
      <c r="A18" s="44" t="s">
        <v>91</v>
      </c>
      <c r="B18" s="45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D1" sqref="D1:E4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8" t="s">
        <v>41</v>
      </c>
      <c r="B1" s="38" t="s">
        <v>46</v>
      </c>
      <c r="C1" s="35"/>
      <c r="D1" s="38" t="s">
        <v>41</v>
      </c>
      <c r="E1" s="38" t="s">
        <v>47</v>
      </c>
    </row>
    <row r="2" spans="1:5">
      <c r="A2" s="39" t="s">
        <v>95</v>
      </c>
      <c r="B2" s="40" t="s">
        <v>51</v>
      </c>
      <c r="C2" s="35"/>
      <c r="D2" s="39" t="s">
        <v>98</v>
      </c>
      <c r="E2" s="40" t="s">
        <v>55</v>
      </c>
    </row>
    <row r="3" spans="1:5">
      <c r="A3" s="39" t="s">
        <v>94</v>
      </c>
      <c r="B3" s="40" t="s">
        <v>52</v>
      </c>
      <c r="C3" s="35"/>
      <c r="D3" s="39" t="s">
        <v>99</v>
      </c>
      <c r="E3" s="40" t="s">
        <v>56</v>
      </c>
    </row>
    <row r="4" spans="1:5">
      <c r="A4" s="39" t="s">
        <v>96</v>
      </c>
      <c r="B4" s="40" t="s">
        <v>53</v>
      </c>
      <c r="C4" s="35"/>
      <c r="D4" s="39" t="s">
        <v>100</v>
      </c>
      <c r="E4" s="40" t="s">
        <v>57</v>
      </c>
    </row>
    <row r="5" spans="1:5">
      <c r="A5" s="39" t="s">
        <v>97</v>
      </c>
      <c r="B5" s="40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A8" sqref="A8"/>
    </sheetView>
  </sheetViews>
  <sheetFormatPr baseColWidth="10" defaultColWidth="10.85546875" defaultRowHeight="14.25"/>
  <cols>
    <col min="1" max="1" width="10.85546875" style="35"/>
    <col min="2" max="2" width="33.85546875" style="35" customWidth="1"/>
    <col min="3" max="3" width="3.42578125" style="35" customWidth="1"/>
    <col min="4" max="4" width="10.85546875" style="35"/>
    <col min="5" max="5" width="59.140625" style="35" bestFit="1" customWidth="1"/>
    <col min="6" max="6" width="4" style="35" customWidth="1"/>
    <col min="7" max="7" width="13.85546875" style="36" bestFit="1" customWidth="1"/>
    <col min="8" max="8" width="59" style="35" bestFit="1" customWidth="1"/>
    <col min="9" max="16384" width="10.85546875" style="35"/>
  </cols>
  <sheetData>
    <row r="1" spans="1:8" s="37" customFormat="1" ht="15">
      <c r="A1" s="43" t="s">
        <v>128</v>
      </c>
      <c r="B1" s="43" t="s">
        <v>134</v>
      </c>
      <c r="D1" s="43" t="s">
        <v>140</v>
      </c>
      <c r="E1" s="43" t="s">
        <v>141</v>
      </c>
      <c r="G1" s="43" t="s">
        <v>156</v>
      </c>
      <c r="H1" s="43" t="s">
        <v>154</v>
      </c>
    </row>
    <row r="2" spans="1:8">
      <c r="A2" s="46" t="s">
        <v>129</v>
      </c>
      <c r="B2" s="46" t="s">
        <v>135</v>
      </c>
      <c r="D2" s="46" t="s">
        <v>142</v>
      </c>
      <c r="E2" s="46" t="s">
        <v>148</v>
      </c>
      <c r="G2" s="44" t="s">
        <v>155</v>
      </c>
      <c r="H2" s="46" t="s">
        <v>165</v>
      </c>
    </row>
    <row r="3" spans="1:8">
      <c r="A3" s="46" t="s">
        <v>130</v>
      </c>
      <c r="B3" s="46" t="s">
        <v>136</v>
      </c>
      <c r="D3" s="46" t="s">
        <v>143</v>
      </c>
      <c r="E3" s="46" t="s">
        <v>149</v>
      </c>
      <c r="G3" s="44" t="s">
        <v>157</v>
      </c>
      <c r="H3" s="46" t="s">
        <v>166</v>
      </c>
    </row>
    <row r="4" spans="1:8">
      <c r="A4" s="46" t="s">
        <v>131</v>
      </c>
      <c r="B4" s="46" t="s">
        <v>137</v>
      </c>
      <c r="D4" s="46" t="s">
        <v>144</v>
      </c>
      <c r="E4" s="46" t="s">
        <v>150</v>
      </c>
      <c r="G4" s="44" t="s">
        <v>158</v>
      </c>
      <c r="H4" s="46" t="s">
        <v>167</v>
      </c>
    </row>
    <row r="5" spans="1:8">
      <c r="A5" s="46" t="s">
        <v>132</v>
      </c>
      <c r="B5" s="46" t="s">
        <v>138</v>
      </c>
      <c r="D5" s="46" t="s">
        <v>145</v>
      </c>
      <c r="E5" s="46" t="s">
        <v>151</v>
      </c>
      <c r="G5" s="44" t="s">
        <v>159</v>
      </c>
      <c r="H5" s="46" t="s">
        <v>168</v>
      </c>
    </row>
    <row r="6" spans="1:8">
      <c r="A6" s="46" t="s">
        <v>133</v>
      </c>
      <c r="B6" s="46" t="s">
        <v>139</v>
      </c>
      <c r="D6" s="46" t="s">
        <v>146</v>
      </c>
      <c r="E6" s="46" t="s">
        <v>152</v>
      </c>
      <c r="G6" s="44" t="s">
        <v>160</v>
      </c>
      <c r="H6" s="46" t="s">
        <v>169</v>
      </c>
    </row>
    <row r="7" spans="1:8">
      <c r="D7" s="46" t="s">
        <v>147</v>
      </c>
      <c r="E7" s="46" t="s">
        <v>153</v>
      </c>
      <c r="G7" s="44" t="s">
        <v>161</v>
      </c>
      <c r="H7" s="46" t="s">
        <v>170</v>
      </c>
    </row>
    <row r="8" spans="1:8">
      <c r="G8" s="44" t="s">
        <v>162</v>
      </c>
      <c r="H8" s="46" t="s">
        <v>171</v>
      </c>
    </row>
    <row r="9" spans="1:8">
      <c r="G9" s="44" t="s">
        <v>163</v>
      </c>
      <c r="H9" s="46" t="s">
        <v>172</v>
      </c>
    </row>
    <row r="10" spans="1:8">
      <c r="G10" s="44" t="s">
        <v>164</v>
      </c>
      <c r="H10" s="46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B5" sqref="B5"/>
    </sheetView>
  </sheetViews>
  <sheetFormatPr baseColWidth="10" defaultColWidth="10.85546875" defaultRowHeight="14.25"/>
  <cols>
    <col min="1" max="1" width="4.28515625" style="36" bestFit="1" customWidth="1"/>
    <col min="2" max="2" width="46.28515625" style="35" customWidth="1"/>
    <col min="3" max="3" width="4.7109375" style="35" customWidth="1"/>
    <col min="4" max="4" width="5" style="35" bestFit="1" customWidth="1"/>
    <col min="5" max="5" width="65.28515625" style="35" bestFit="1" customWidth="1"/>
    <col min="6" max="6" width="3.140625" style="35" customWidth="1"/>
    <col min="7" max="16384" width="10.85546875" style="35"/>
  </cols>
  <sheetData>
    <row r="1" spans="1:5" ht="15">
      <c r="A1" s="38" t="s">
        <v>41</v>
      </c>
      <c r="B1" s="38" t="s">
        <v>46</v>
      </c>
      <c r="D1" s="38" t="s">
        <v>41</v>
      </c>
      <c r="E1" s="38" t="s">
        <v>47</v>
      </c>
    </row>
    <row r="2" spans="1:5">
      <c r="A2" s="39">
        <v>1</v>
      </c>
      <c r="B2" s="40" t="s">
        <v>42</v>
      </c>
      <c r="D2" s="39" t="s">
        <v>126</v>
      </c>
      <c r="E2" s="40" t="s">
        <v>48</v>
      </c>
    </row>
    <row r="3" spans="1:5">
      <c r="A3" s="39">
        <v>2</v>
      </c>
      <c r="B3" s="40" t="s">
        <v>43</v>
      </c>
      <c r="D3" s="39" t="s">
        <v>125</v>
      </c>
      <c r="E3" s="40" t="s">
        <v>49</v>
      </c>
    </row>
    <row r="4" spans="1:5">
      <c r="A4" s="39">
        <v>3</v>
      </c>
      <c r="B4" s="40" t="s">
        <v>44</v>
      </c>
      <c r="D4" s="39" t="s">
        <v>127</v>
      </c>
      <c r="E4" s="40" t="s">
        <v>50</v>
      </c>
    </row>
    <row r="5" spans="1:5">
      <c r="A5" s="39">
        <v>4</v>
      </c>
      <c r="B5" s="40" t="s">
        <v>45</v>
      </c>
      <c r="D5" s="36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8" sqref="B8"/>
    </sheetView>
  </sheetViews>
  <sheetFormatPr baseColWidth="10" defaultColWidth="10.85546875" defaultRowHeight="14.25"/>
  <cols>
    <col min="1" max="1" width="10.85546875" style="36"/>
    <col min="2" max="2" width="138.7109375" style="35" customWidth="1"/>
    <col min="3" max="16384" width="10.85546875" style="35"/>
  </cols>
  <sheetData>
    <row r="1" spans="1:2" ht="32.1" customHeight="1">
      <c r="A1" s="49" t="s">
        <v>41</v>
      </c>
      <c r="B1" s="49" t="s">
        <v>113</v>
      </c>
    </row>
    <row r="2" spans="1:2" ht="32.1" customHeight="1">
      <c r="A2" s="47" t="s">
        <v>114</v>
      </c>
      <c r="B2" s="48" t="s">
        <v>101</v>
      </c>
    </row>
    <row r="3" spans="1:2" ht="32.1" customHeight="1">
      <c r="A3" s="47" t="s">
        <v>115</v>
      </c>
      <c r="B3" s="48" t="s">
        <v>102</v>
      </c>
    </row>
    <row r="4" spans="1:2" ht="32.1" customHeight="1">
      <c r="A4" s="47" t="s">
        <v>116</v>
      </c>
      <c r="B4" s="48" t="s">
        <v>103</v>
      </c>
    </row>
    <row r="5" spans="1:2" ht="32.1" customHeight="1">
      <c r="A5" s="141" t="s">
        <v>117</v>
      </c>
      <c r="B5" s="48" t="s">
        <v>104</v>
      </c>
    </row>
    <row r="6" spans="1:2" ht="33.950000000000003" customHeight="1">
      <c r="A6" s="142"/>
      <c r="B6" s="48" t="s">
        <v>105</v>
      </c>
    </row>
    <row r="7" spans="1:2" ht="32.1" customHeight="1">
      <c r="A7" s="47" t="s">
        <v>118</v>
      </c>
      <c r="B7" s="48" t="s">
        <v>106</v>
      </c>
    </row>
    <row r="8" spans="1:2" ht="32.1" customHeight="1">
      <c r="A8" s="47" t="s">
        <v>119</v>
      </c>
      <c r="B8" s="66" t="s">
        <v>107</v>
      </c>
    </row>
    <row r="9" spans="1:2" ht="32.1" customHeight="1">
      <c r="A9" s="47" t="s">
        <v>120</v>
      </c>
      <c r="B9" s="66" t="s">
        <v>108</v>
      </c>
    </row>
    <row r="10" spans="1:2" ht="32.1" customHeight="1">
      <c r="A10" s="141" t="s">
        <v>121</v>
      </c>
      <c r="B10" s="66" t="s">
        <v>109</v>
      </c>
    </row>
    <row r="11" spans="1:2" ht="32.1" customHeight="1">
      <c r="A11" s="142"/>
      <c r="B11" s="48" t="s">
        <v>110</v>
      </c>
    </row>
    <row r="12" spans="1:2" ht="32.1" customHeight="1">
      <c r="A12" s="47" t="s">
        <v>122</v>
      </c>
      <c r="B12" s="48" t="s">
        <v>111</v>
      </c>
    </row>
    <row r="13" spans="1:2" ht="32.1" customHeight="1">
      <c r="A13" s="47" t="s">
        <v>123</v>
      </c>
      <c r="B13" s="48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PC</cp:lastModifiedBy>
  <cp:lastPrinted>2025-11-04T03:59:52Z</cp:lastPrinted>
  <dcterms:created xsi:type="dcterms:W3CDTF">2022-06-27T17:50:37Z</dcterms:created>
  <dcterms:modified xsi:type="dcterms:W3CDTF">2026-08-17T18:13:00Z</dcterms:modified>
</cp:coreProperties>
</file>