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Admin\Desktop\RESPALDO\Documents\"/>
    </mc:Choice>
  </mc:AlternateContent>
  <xr:revisionPtr revIDLastSave="0" documentId="13_ncr:1_{210B1B1B-A977-4393-9C9D-864AF9148F84}" xr6:coauthVersionLast="36" xr6:coauthVersionMax="36" xr10:uidLastSave="{00000000-0000-0000-0000-000000000000}"/>
  <bookViews>
    <workbookView xWindow="0" yWindow="0" windowWidth="16890" windowHeight="9555"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18" i="3" l="1"/>
  <c r="Z18" i="3" s="1"/>
  <c r="Y19" i="3"/>
  <c r="Z19" i="3" s="1"/>
  <c r="N15" i="3"/>
  <c r="O15" i="3"/>
  <c r="P15" i="3"/>
  <c r="Q15" i="3"/>
  <c r="R15" i="3"/>
  <c r="S15" i="3"/>
  <c r="T15" i="3"/>
  <c r="U15" i="3"/>
  <c r="V15" i="3"/>
  <c r="W15" i="3"/>
  <c r="X15" i="3"/>
  <c r="M15" i="3"/>
  <c r="L15" i="3"/>
  <c r="Y17" i="3" l="1"/>
  <c r="Z17" i="3" l="1"/>
  <c r="Y15" i="3"/>
  <c r="Z15" i="3" s="1"/>
</calcChain>
</file>

<file path=xl/sharedStrings.xml><?xml version="1.0" encoding="utf-8"?>
<sst xmlns="http://schemas.openxmlformats.org/spreadsheetml/2006/main" count="240" uniqueCount="228">
  <si>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</si>
  <si>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</si>
  <si>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</si>
  <si>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</si>
  <si>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</si>
  <si>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</si>
  <si>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</si>
  <si>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</si>
  <si>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</si>
  <si>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</si>
  <si>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</si>
  <si>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</si>
  <si>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</si>
  <si>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</si>
  <si>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</si>
  <si>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</si>
  <si>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</si>
  <si>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</si>
  <si>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</si>
  <si>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</si>
  <si>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</si>
  <si>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</si>
  <si>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</si>
  <si>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</si>
  <si>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</si>
  <si>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</si>
  <si>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</si>
  <si>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</si>
  <si>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</si>
  <si>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</si>
  <si>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</si>
  <si>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</si>
  <si>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</si>
  <si>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</si>
  <si>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</si>
  <si>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</si>
  <si>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</si>
  <si>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</si>
  <si>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</si>
  <si>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</si>
  <si>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</si>
  <si>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</si>
  <si>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</si>
  <si>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</si>
  <si>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</si>
  <si>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</si>
  <si>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</si>
  <si>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</si>
  <si>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</si>
  <si>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</si>
  <si>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</si>
  <si>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</si>
  <si>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</si>
  <si>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</si>
  <si>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</si>
  <si>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</si>
  <si>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</si>
  <si>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</si>
  <si>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</si>
  <si>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</si>
  <si>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</si>
  <si>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</si>
  <si>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</si>
  <si>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</si>
  <si>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</si>
  <si>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</si>
  <si>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</si>
  <si>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</si>
  <si>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</si>
  <si>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</si>
  <si>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</si>
  <si>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</si>
  <si>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</si>
  <si>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</si>
  <si>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</si>
  <si>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</si>
  <si>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</si>
  <si>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</si>
  <si>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</si>
  <si>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</si>
  <si>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</si>
  <si>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</si>
  <si>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</si>
  <si>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</si>
  <si>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</si>
  <si>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</si>
  <si>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</si>
  <si>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</si>
  <si>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</si>
  <si>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</si>
  <si>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</si>
  <si>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</si>
  <si>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</si>
  <si>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</si>
  <si>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</si>
  <si>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</si>
  <si>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</si>
  <si>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</si>
  <si>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</si>
  <si>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</si>
  <si>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</si>
  <si>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</si>
  <si>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</si>
  <si>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</si>
  <si>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</si>
  <si>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</si>
  <si>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</si>
  <si>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</si>
  <si>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</si>
  <si>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</si>
  <si>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</si>
  <si>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</si>
  <si>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</si>
  <si>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</si>
  <si>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</si>
  <si>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</si>
  <si>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</si>
  <si>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</si>
  <si>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</si>
  <si>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</si>
  <si>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</si>
  <si>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</si>
  <si>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</si>
  <si>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</si>
  <si>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</si>
  <si>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</si>
  <si>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</si>
  <si>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</si>
  <si>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</si>
  <si>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</si>
  <si>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</si>
  <si>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</si>
  <si>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</si>
  <si>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</si>
  <si>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</si>
  <si>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</si>
  <si>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</si>
  <si>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</si>
  <si>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</si>
  <si>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</si>
  <si>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</si>
  <si>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</si>
  <si>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</si>
  <si>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</si>
  <si>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</si>
  <si>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</si>
  <si>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</si>
  <si>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</si>
  <si>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</si>
  <si>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</si>
  <si>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</si>
  <si>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</si>
  <si>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</si>
  <si>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</si>
  <si>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</si>
  <si>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</si>
  <si>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</si>
  <si>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</si>
  <si>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</si>
  <si>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</si>
  <si>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</si>
  <si>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</si>
  <si>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</si>
  <si>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</si>
  <si>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</si>
  <si>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</si>
  <si>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</si>
  <si>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</si>
  <si>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</si>
  <si>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</si>
  <si>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</si>
  <si>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</si>
  <si>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</si>
  <si>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Coordinación del Gabinete de Seguridad, Emergencias y Movilidad.</t>
  </si>
  <si>
    <t>Comisaria de la Policía Preventiva de tonalá</t>
  </si>
  <si>
    <t>Garantizar la seguridad de las y los Tonaltecas y ciudadanos que visitan el municipio. Con estrategias de seguridad, prevención, llamados de emergencia para la disminución de los índices de violencia y acontecimientos fortuitos.</t>
  </si>
  <si>
    <t xml:space="preserve">Justicia, paz e instituciones sólidas. </t>
  </si>
  <si>
    <t xml:space="preserve">EGN 1. Gobernanza con justicia y participación ciudadana; ETN. Igualdad sustantiva y derechos de las mujeres. </t>
  </si>
  <si>
    <t>Eje 1. Jalisco tranquilo y en Paz; Tema 3. Garantía y protección efectiva de derechos humanos.</t>
  </si>
  <si>
    <t>1. Gobernanza local y participación comunitaria; ET 3. Reconocimiento y fortalecimiento de la diversidad étnico-cultural.</t>
  </si>
  <si>
    <t>ODM 3.3.1. Implementar una gestión integral de riesgos que priorice la identificación, prevención y mitigación de riesgos y que fortalezca la preparación, respuesta y recuperación para incrementar la resiliencia en el AMG; ODM 8.8.1. Fortalecer la infraestructura física para la prestación de servicios para la población del AMG, así como aquella que ayude a mitigar los riesgos existentes y la pronta atención de emergencias.</t>
  </si>
  <si>
    <t>Mejorar la percepción de seguridad en el municipio.</t>
  </si>
  <si>
    <t xml:space="preserve">Implementar programas de cultura de la paz en el municipio para disminuir los índices de violencia y delincuencia. </t>
  </si>
  <si>
    <t xml:space="preserve">Contar con un estado de fuerza eficiente y óptimo, con el mayor número del personal con acreditación profesional y actualización en protocolos de actuación, priorizando la preparación académica y profesional, para su mejor desempeño en funciones y puedan obtener más acreditaciones y reconocimientos. </t>
  </si>
  <si>
    <t xml:space="preserve">Focalizar la prevención y proximidad en las zonas de riesgo del municipio para que dejen de existir. </t>
  </si>
  <si>
    <t>Gestión</t>
  </si>
  <si>
    <t xml:space="preserve">Eficiencia </t>
  </si>
  <si>
    <t>Ascendente</t>
  </si>
  <si>
    <t>Número</t>
  </si>
  <si>
    <t>Mensual</t>
  </si>
  <si>
    <t xml:space="preserve">Servicios prestados </t>
  </si>
  <si>
    <t xml:space="preserve">Prestar servicios de emergencia a la ciudadania de manera correcta y rápida. </t>
  </si>
  <si>
    <t xml:space="preserve">Porcentaje de servicios de emergencias prestados a la ciudadania. </t>
  </si>
  <si>
    <t>(Número de servicios prestados/número de servicios reportados)*100</t>
  </si>
  <si>
    <t xml:space="preserve">Ascendente </t>
  </si>
  <si>
    <t xml:space="preserve">Porcentaje </t>
  </si>
  <si>
    <t xml:space="preserve">Mensual </t>
  </si>
  <si>
    <t xml:space="preserve">Que la ciudadania realice reportes para brindarles los servicios de emergencia </t>
  </si>
  <si>
    <t>Constancias de grado</t>
  </si>
  <si>
    <t>Firmar las constancias de grado a los elementos operativos mediante el
procedimiento establecido en este reglamento;</t>
  </si>
  <si>
    <t xml:space="preserve">Porcentaje de constancias de grado a los elementos operativos </t>
  </si>
  <si>
    <t>(Número de constancias de grados otorgados/número de constancias en procedimiento)*100</t>
  </si>
  <si>
    <t>Que se realicen los procedimientos de grado para personal operativo.</t>
  </si>
  <si>
    <t>Comisaria de la Policía Preventiva deL municipio de Tonalá</t>
  </si>
  <si>
    <t>Matriz de Indicadores de Resultados 2026</t>
  </si>
  <si>
    <t xml:space="preserve">Resumen narrativo </t>
  </si>
  <si>
    <t>Total linea base</t>
  </si>
  <si>
    <t>Total            Enero</t>
  </si>
  <si>
    <t>Total Febrero</t>
  </si>
  <si>
    <t>Total           Marzo</t>
  </si>
  <si>
    <t>Total        Abril</t>
  </si>
  <si>
    <t>Total        Mayo</t>
  </si>
  <si>
    <t>Total           Junio</t>
  </si>
  <si>
    <t>Total         Julio</t>
  </si>
  <si>
    <t>Total         Agosto</t>
  </si>
  <si>
    <t>Total Septiembre</t>
  </si>
  <si>
    <t>Total Octubre</t>
  </si>
  <si>
    <t>Total Noviembre</t>
  </si>
  <si>
    <t>Total Diciembre</t>
  </si>
  <si>
    <t xml:space="preserve">Meta total del indicador </t>
  </si>
  <si>
    <t xml:space="preserve">Porcentaje total / Estatus Total del indicador </t>
  </si>
  <si>
    <t>El porcentaje global de cumplimiento mensual se determinó con base en la suma de las metas alcanzadas respecto de las programadas, reflejando un desempeño acorde con la programación establecida en cada una de los componentes de la Comisaria de Seguridad Publica del Municipio de Tonalá</t>
  </si>
  <si>
    <t xml:space="preserve">(Número de capacitaciones realizadas / numero de capacitaciones programadas)  *100 </t>
  </si>
  <si>
    <t>Capacitaciones para la Porofesionalizacion policial</t>
  </si>
  <si>
    <t>Gestion de Capacitaciones para la Porofesionalizacion policial</t>
  </si>
  <si>
    <t>porcentaje de capacitaciones realizadas para ka orofesionaizacion policial</t>
  </si>
  <si>
    <t>Que se realicen las gestiones necesarias para la obtención de capacitaciones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</si>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</sst>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25">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
      <sz val="10"/>
      <name val="Calibri"/>
      <family val="2"/>
    </font>
    <font>
      <b/>
      <sz val="10"/>
      <name val="Arial"/>
      <family val="2"/>
    </font>
    <font>
      <b/>
      <sz val="11"/>
      <color theme="0"/>
      <name val="Calibri"/>
      <family val="2"/>
    </font>
    <font>
      <sz val="12"/>
      <color theme="1"/>
      <name val="Calibri"/>
      <family val="2"/>
      <scheme val="minor"/>
    </font>
    <font>
      <b/>
      <sz val="12"/>
      <color theme="1"/>
      <name val="Calibri"/>
      <family val="2"/>
    </font>
    <font>
      <b/>
      <sz val="20"/>
      <color theme="1"/>
      <name val="Calibri"/>
      <family val="2"/>
    </font>
    <font>
      <b/>
      <sz val="11"/>
      <color theme="1"/>
      <name val="Calibri"/>
      <family val="2"/>
    </font>
  </fonts>
  <fills count="13">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
      <patternFill patternType="solid">
        <fgColor rgb="FF6E292E"/>
        <bgColor theme="0"/>
      </patternFill>
    </fill>
    <fill>
      <patternFill patternType="solid">
        <fgColor theme="0"/>
        <bgColor indexed="64"/>
      </patternFill>
    </fill>
    <fill>
      <patternFill patternType="solid">
        <fgColor theme="5" tint="0.79998168889431442"/>
        <bgColor theme="0"/>
      </patternFill>
    </fill>
    <fill>
      <patternFill patternType="solid">
        <fgColor theme="0"/>
        <bgColor rgb="FFDBDADA"/>
      </patternFill>
    </fill>
    <fill>
      <patternFill patternType="solid">
        <fgColor theme="5" tint="0.79998168889431442"/>
        <bgColor rgb="FFDBDADA"/>
      </patternFill>
    </fill>
  </fills>
  <borders count="10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rgb="FF000000"/>
      </top>
      <bottom/>
      <diagonal/>
    </border>
    <border>
      <left/>
      <right style="medium">
        <color indexed="64"/>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xf numFmtId="9" fontId="10" fillId="0" borderId="0" applyFont="0" applyFill="0" applyBorder="0" applyAlignment="0" applyProtection="0"/>
  </cellStyleXfs>
  <cellXfs count="159">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8" fillId="3" borderId="31" xfId="0" applyFont="1" applyFill="1" applyBorder="1" applyAlignment="1">
      <alignment horizontal="left" vertical="center" wrapText="1"/>
    </xf>
    <xf numFmtId="0" fontId="5" fillId="3" borderId="40" xfId="0" applyFont="1" applyFill="1" applyBorder="1" applyAlignment="1">
      <alignment horizontal="left" vertical="center" wrapText="1"/>
    </xf>
    <xf numFmtId="49" fontId="5" fillId="3" borderId="57"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wrapText="1"/>
    </xf>
    <xf numFmtId="0" fontId="5" fillId="3" borderId="47"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3" fillId="0" borderId="0" xfId="0" applyFont="1"/>
    <xf numFmtId="0" fontId="13" fillId="0" borderId="0" xfId="0" applyFont="1" applyAlignment="1">
      <alignment horizontal="center"/>
    </xf>
    <xf numFmtId="0" fontId="14" fillId="0" borderId="0" xfId="0" applyFont="1" applyAlignment="1">
      <alignment horizontal="center"/>
    </xf>
    <xf numFmtId="0" fontId="14" fillId="0" borderId="58" xfId="0" applyFont="1" applyBorder="1" applyAlignment="1">
      <alignment horizontal="center"/>
    </xf>
    <xf numFmtId="0" fontId="13" fillId="0" borderId="58" xfId="0" applyFont="1" applyBorder="1" applyAlignment="1">
      <alignment horizontal="center"/>
    </xf>
    <xf numFmtId="0" fontId="13" fillId="0" borderId="58" xfId="0" applyFont="1" applyBorder="1"/>
    <xf numFmtId="0" fontId="14" fillId="0" borderId="60" xfId="0" applyFont="1" applyBorder="1" applyAlignment="1">
      <alignment horizontal="center"/>
    </xf>
    <xf numFmtId="0" fontId="13" fillId="0" borderId="60" xfId="0" applyFont="1" applyBorder="1" applyAlignment="1">
      <alignment horizontal="center"/>
    </xf>
    <xf numFmtId="0" fontId="15" fillId="0" borderId="60" xfId="0" applyFont="1" applyBorder="1"/>
    <xf numFmtId="0" fontId="13" fillId="0" borderId="60" xfId="0" applyFont="1" applyBorder="1"/>
    <xf numFmtId="0" fontId="13" fillId="0" borderId="60" xfId="0" applyFont="1" applyBorder="1" applyAlignment="1">
      <alignment horizontal="center" vertical="center"/>
    </xf>
    <xf numFmtId="0" fontId="13" fillId="0" borderId="60" xfId="0" applyFont="1" applyBorder="1" applyAlignment="1">
      <alignment vertical="center" wrapText="1"/>
    </xf>
    <xf numFmtId="0" fontId="17" fillId="0" borderId="60" xfId="0" applyFont="1" applyBorder="1" applyAlignment="1">
      <alignment horizontal="center" vertical="center"/>
    </xf>
    <xf numFmtId="49" fontId="11" fillId="3" borderId="26" xfId="0" applyNumberFormat="1" applyFont="1" applyFill="1" applyBorder="1" applyAlignment="1">
      <alignment horizontal="left" vertical="center" wrapText="1"/>
    </xf>
    <xf numFmtId="0" fontId="12" fillId="4" borderId="27" xfId="0" applyFont="1" applyFill="1" applyBorder="1" applyAlignment="1">
      <alignment horizontal="left"/>
    </xf>
    <xf numFmtId="0" fontId="5" fillId="2" borderId="16" xfId="0" applyFont="1" applyFill="1" applyBorder="1" applyAlignment="1">
      <alignment horizontal="center" vertical="center" wrapText="1"/>
    </xf>
    <xf numFmtId="0" fontId="1" fillId="2" borderId="59" xfId="0" applyFont="1" applyFill="1" applyBorder="1" applyAlignment="1">
      <alignment horizontal="center" vertical="center" wrapText="1"/>
    </xf>
    <xf numFmtId="49" fontId="5" fillId="3" borderId="71" xfId="0" applyNumberFormat="1" applyFont="1" applyFill="1" applyBorder="1" applyAlignment="1">
      <alignment horizontal="center" vertical="center" wrapText="1"/>
    </xf>
    <xf numFmtId="49" fontId="5" fillId="3" borderId="72" xfId="0" applyNumberFormat="1" applyFont="1" applyFill="1" applyBorder="1" applyAlignment="1">
      <alignment horizontal="center" vertical="center" wrapText="1"/>
    </xf>
    <xf numFmtId="0" fontId="5" fillId="3" borderId="72"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5" fillId="2" borderId="76" xfId="0" applyFont="1" applyFill="1" applyBorder="1" applyAlignment="1">
      <alignment horizontal="center" vertical="center" wrapText="1"/>
    </xf>
    <xf numFmtId="0" fontId="22" fillId="2" borderId="83" xfId="0" applyFont="1" applyFill="1" applyBorder="1" applyAlignment="1">
      <alignment horizontal="center" vertical="center" wrapText="1"/>
    </xf>
    <xf numFmtId="10" fontId="23" fillId="2" borderId="84" xfId="0" applyNumberFormat="1" applyFont="1" applyFill="1" applyBorder="1" applyAlignment="1">
      <alignment horizontal="center" vertical="center" wrapText="1"/>
    </xf>
    <xf numFmtId="0" fontId="1" fillId="2" borderId="76" xfId="0" applyFont="1" applyFill="1" applyBorder="1" applyAlignment="1">
      <alignment horizontal="center" vertical="center" wrapText="1"/>
    </xf>
    <xf numFmtId="0" fontId="24" fillId="11" borderId="31" xfId="0" applyFont="1" applyFill="1" applyBorder="1" applyAlignment="1">
      <alignment horizontal="center" vertical="center" wrapText="1"/>
    </xf>
    <xf numFmtId="0" fontId="1" fillId="12" borderId="31" xfId="0" applyFont="1" applyFill="1" applyBorder="1" applyAlignment="1">
      <alignment horizontal="center" vertical="center" wrapText="1"/>
    </xf>
    <xf numFmtId="3" fontId="22" fillId="2" borderId="82" xfId="0" applyNumberFormat="1" applyFont="1" applyFill="1" applyBorder="1" applyAlignment="1">
      <alignment horizontal="center" vertical="center" wrapText="1"/>
    </xf>
    <xf numFmtId="3" fontId="22" fillId="10" borderId="83" xfId="0" applyNumberFormat="1" applyFont="1" applyFill="1" applyBorder="1" applyAlignment="1">
      <alignment horizontal="center" vertical="center" wrapText="1"/>
    </xf>
    <xf numFmtId="0" fontId="1" fillId="11" borderId="87" xfId="0" applyFont="1" applyFill="1" applyBorder="1" applyAlignment="1">
      <alignment horizontal="center" vertical="center" wrapText="1"/>
    </xf>
    <xf numFmtId="0" fontId="1" fillId="0" borderId="88" xfId="0" applyFont="1" applyFill="1" applyBorder="1" applyAlignment="1">
      <alignment vertical="center" wrapText="1"/>
    </xf>
    <xf numFmtId="0" fontId="9" fillId="3" borderId="48" xfId="0" applyFont="1" applyFill="1" applyBorder="1" applyAlignment="1">
      <alignment horizontal="center" vertical="center" wrapText="1"/>
    </xf>
    <xf numFmtId="0" fontId="24" fillId="5" borderId="89" xfId="0" applyFont="1" applyFill="1" applyBorder="1" applyAlignment="1">
      <alignment horizontal="center" vertical="center" wrapText="1"/>
    </xf>
    <xf numFmtId="0" fontId="1" fillId="5" borderId="90" xfId="0" applyFont="1" applyFill="1" applyBorder="1" applyAlignment="1">
      <alignment horizontal="center" vertical="center" wrapText="1"/>
    </xf>
    <xf numFmtId="0" fontId="1" fillId="5" borderId="91" xfId="0" applyFont="1" applyFill="1" applyBorder="1" applyAlignment="1">
      <alignment horizontal="center" vertical="center" wrapText="1"/>
    </xf>
    <xf numFmtId="3" fontId="24" fillId="11" borderId="91" xfId="0" applyNumberFormat="1" applyFont="1" applyFill="1" applyBorder="1" applyAlignment="1">
      <alignment horizontal="center" vertical="center" wrapText="1"/>
    </xf>
    <xf numFmtId="3" fontId="1" fillId="12" borderId="91" xfId="0" applyNumberFormat="1" applyFont="1" applyFill="1" applyBorder="1" applyAlignment="1">
      <alignment horizontal="center" vertical="center" wrapText="1"/>
    </xf>
    <xf numFmtId="0" fontId="1" fillId="11" borderId="92" xfId="0" applyFont="1" applyFill="1" applyBorder="1" applyAlignment="1">
      <alignment horizontal="center" vertical="center" wrapText="1"/>
    </xf>
    <xf numFmtId="0" fontId="24" fillId="5" borderId="93" xfId="0" applyFont="1" applyFill="1" applyBorder="1" applyAlignment="1">
      <alignment horizontal="center" vertical="center" wrapText="1"/>
    </xf>
    <xf numFmtId="0" fontId="24" fillId="5" borderId="77" xfId="0" applyFont="1" applyFill="1" applyBorder="1" applyAlignment="1">
      <alignment horizontal="center" vertical="center" wrapText="1"/>
    </xf>
    <xf numFmtId="0" fontId="1" fillId="5" borderId="78" xfId="0" applyFont="1" applyFill="1" applyBorder="1" applyAlignment="1">
      <alignment horizontal="center" vertical="center" wrapText="1"/>
    </xf>
    <xf numFmtId="0" fontId="1" fillId="5" borderId="95" xfId="0" applyFont="1" applyFill="1" applyBorder="1" applyAlignment="1">
      <alignment horizontal="center" vertical="center" wrapText="1"/>
    </xf>
    <xf numFmtId="0" fontId="24" fillId="11" borderId="96" xfId="0" applyFont="1" applyFill="1" applyBorder="1" applyAlignment="1">
      <alignment horizontal="center" vertical="center" wrapText="1"/>
    </xf>
    <xf numFmtId="0" fontId="1" fillId="12" borderId="96" xfId="0" applyFont="1" applyFill="1" applyBorder="1" applyAlignment="1">
      <alignment horizontal="center" vertical="center" wrapText="1"/>
    </xf>
    <xf numFmtId="0" fontId="1" fillId="11" borderId="97" xfId="0" applyFont="1" applyFill="1" applyBorder="1" applyAlignment="1">
      <alignment horizontal="center" vertical="center" wrapText="1"/>
    </xf>
    <xf numFmtId="9" fontId="1" fillId="11" borderId="99" xfId="1" applyFont="1" applyFill="1" applyBorder="1" applyAlignment="1">
      <alignment horizontal="center" vertical="center" wrapText="1"/>
    </xf>
    <xf numFmtId="9" fontId="1" fillId="11" borderId="98" xfId="1" applyFont="1" applyFill="1" applyBorder="1" applyAlignment="1">
      <alignment horizontal="center" vertical="center" wrapText="1"/>
    </xf>
    <xf numFmtId="9" fontId="1" fillId="11" borderId="100" xfId="1" applyFont="1" applyFill="1" applyBorder="1" applyAlignment="1">
      <alignment horizontal="center" vertical="center" wrapText="1"/>
    </xf>
    <xf numFmtId="0" fontId="6" fillId="6" borderId="58" xfId="0" applyFont="1" applyFill="1" applyBorder="1" applyAlignment="1">
      <alignment horizontal="center"/>
    </xf>
    <xf numFmtId="0" fontId="6" fillId="5" borderId="58" xfId="0" applyFont="1" applyFill="1" applyBorder="1" applyAlignment="1">
      <alignment horizontal="center" vertical="center" wrapText="1"/>
    </xf>
    <xf numFmtId="0" fontId="6" fillId="5" borderId="64" xfId="0" applyFont="1" applyFill="1" applyBorder="1" applyAlignment="1">
      <alignment horizontal="center" vertical="center" wrapText="1"/>
    </xf>
    <xf numFmtId="0" fontId="6" fillId="5" borderId="65" xfId="0" applyFont="1" applyFill="1" applyBorder="1" applyAlignment="1">
      <alignment horizontal="center" vertical="center" wrapText="1"/>
    </xf>
    <xf numFmtId="0" fontId="6" fillId="5" borderId="6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3" fillId="6" borderId="15" xfId="0" applyFont="1" applyFill="1" applyBorder="1"/>
    <xf numFmtId="0" fontId="3" fillId="6" borderId="16" xfId="0" applyFont="1" applyFill="1" applyBorder="1"/>
    <xf numFmtId="0" fontId="3" fillId="6" borderId="22" xfId="0" applyFont="1" applyFill="1" applyBorder="1"/>
    <xf numFmtId="0" fontId="3" fillId="6" borderId="23" xfId="0" applyFont="1" applyFill="1" applyBorder="1"/>
    <xf numFmtId="0" fontId="3" fillId="6" borderId="24" xfId="0" applyFont="1" applyFill="1" applyBorder="1"/>
    <xf numFmtId="0" fontId="6" fillId="7" borderId="32" xfId="0" applyFont="1" applyFill="1" applyBorder="1" applyAlignment="1">
      <alignment horizontal="center" vertical="center" wrapText="1"/>
    </xf>
    <xf numFmtId="0" fontId="3" fillId="6" borderId="29" xfId="0" applyFont="1" applyFill="1" applyBorder="1"/>
    <xf numFmtId="0" fontId="3" fillId="6" borderId="27" xfId="0" applyFont="1" applyFill="1" applyBorder="1"/>
    <xf numFmtId="164" fontId="6" fillId="7" borderId="41" xfId="0" applyNumberFormat="1" applyFont="1" applyFill="1" applyBorder="1" applyAlignment="1">
      <alignment horizontal="center" vertical="center" wrapText="1"/>
    </xf>
    <xf numFmtId="0" fontId="3" fillId="6" borderId="42" xfId="0" applyFont="1" applyFill="1" applyBorder="1"/>
    <xf numFmtId="0" fontId="3" fillId="6" borderId="43" xfId="0" applyFont="1" applyFill="1" applyBorder="1"/>
    <xf numFmtId="49" fontId="11" fillId="3" borderId="45" xfId="0" applyNumberFormat="1" applyFont="1" applyFill="1" applyBorder="1" applyAlignment="1">
      <alignment horizontal="left" vertical="center" wrapText="1"/>
    </xf>
    <xf numFmtId="0" fontId="12" fillId="4" borderId="43" xfId="0" applyFont="1" applyFill="1" applyBorder="1" applyAlignment="1">
      <alignment horizontal="left"/>
    </xf>
    <xf numFmtId="0" fontId="5" fillId="3" borderId="33" xfId="0" applyFont="1" applyFill="1" applyBorder="1" applyAlignment="1">
      <alignment horizontal="left" vertical="center" wrapText="1"/>
    </xf>
    <xf numFmtId="0" fontId="3" fillId="4" borderId="37" xfId="0" applyFont="1" applyFill="1" applyBorder="1" applyAlignment="1">
      <alignment horizontal="left"/>
    </xf>
    <xf numFmtId="0" fontId="6" fillId="7" borderId="35" xfId="0" applyFont="1" applyFill="1" applyBorder="1" applyAlignment="1">
      <alignment horizontal="center" vertical="center" wrapText="1"/>
    </xf>
    <xf numFmtId="0" fontId="18" fillId="6" borderId="35" xfId="0" applyFont="1" applyFill="1" applyBorder="1"/>
    <xf numFmtId="0" fontId="18" fillId="6" borderId="36" xfId="0" applyFont="1" applyFill="1" applyBorder="1"/>
    <xf numFmtId="0" fontId="18" fillId="6" borderId="38" xfId="0" applyFont="1" applyFill="1" applyBorder="1"/>
    <xf numFmtId="0" fontId="18" fillId="6" borderId="30" xfId="0" applyFont="1" applyFill="1" applyBorder="1"/>
    <xf numFmtId="49" fontId="11" fillId="3" borderId="26" xfId="0" applyNumberFormat="1" applyFont="1" applyFill="1" applyBorder="1" applyAlignment="1">
      <alignment horizontal="left" vertical="center" wrapText="1"/>
    </xf>
    <xf numFmtId="0" fontId="12" fillId="4" borderId="27" xfId="0" applyFont="1" applyFill="1" applyBorder="1" applyAlignment="1">
      <alignment horizontal="left"/>
    </xf>
    <xf numFmtId="0" fontId="20" fillId="8" borderId="67" xfId="0" applyFont="1" applyFill="1" applyBorder="1" applyAlignment="1">
      <alignment horizontal="center" vertical="center" wrapText="1"/>
    </xf>
    <xf numFmtId="0" fontId="20" fillId="8" borderId="68" xfId="0" applyFont="1" applyFill="1" applyBorder="1" applyAlignment="1">
      <alignment horizontal="center" vertical="center" wrapText="1"/>
    </xf>
    <xf numFmtId="0" fontId="20" fillId="8" borderId="77" xfId="0" applyFont="1" applyFill="1" applyBorder="1" applyAlignment="1">
      <alignment horizontal="center" vertical="center" wrapText="1"/>
    </xf>
    <xf numFmtId="0" fontId="20" fillId="8" borderId="78" xfId="0" applyFont="1" applyFill="1" applyBorder="1" applyAlignment="1">
      <alignment horizontal="center" vertical="center" wrapText="1"/>
    </xf>
    <xf numFmtId="0" fontId="21" fillId="9" borderId="69" xfId="0" applyFont="1" applyFill="1" applyBorder="1" applyAlignment="1">
      <alignment horizontal="center" vertical="center" wrapText="1"/>
    </xf>
    <xf numFmtId="0" fontId="21" fillId="9" borderId="49" xfId="0" applyFont="1" applyFill="1" applyBorder="1" applyAlignment="1">
      <alignment horizontal="center" vertical="center" wrapText="1"/>
    </xf>
    <xf numFmtId="0" fontId="21" fillId="9" borderId="70" xfId="0" applyFont="1" applyFill="1" applyBorder="1" applyAlignment="1">
      <alignment horizontal="center" vertical="center" wrapText="1"/>
    </xf>
    <xf numFmtId="0" fontId="21" fillId="9" borderId="79" xfId="0" applyFont="1" applyFill="1" applyBorder="1" applyAlignment="1">
      <alignment horizontal="center" vertical="center" wrapText="1"/>
    </xf>
    <xf numFmtId="0" fontId="21" fillId="9" borderId="80" xfId="0" applyFont="1" applyFill="1" applyBorder="1" applyAlignment="1">
      <alignment horizontal="center" vertical="center" wrapText="1"/>
    </xf>
    <xf numFmtId="0" fontId="21" fillId="9" borderId="8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0" fontId="4" fillId="3" borderId="12" xfId="0" applyFont="1" applyFill="1" applyBorder="1" applyAlignment="1">
      <alignment horizontal="center" vertical="center" textRotation="90" wrapText="1"/>
    </xf>
    <xf numFmtId="0" fontId="3" fillId="4" borderId="20" xfId="0" applyFont="1" applyFill="1" applyBorder="1"/>
    <xf numFmtId="0" fontId="3" fillId="4" borderId="51" xfId="0" applyFont="1" applyFill="1" applyBorder="1"/>
    <xf numFmtId="0" fontId="3" fillId="4" borderId="39" xfId="0" applyFont="1" applyFill="1" applyBorder="1"/>
    <xf numFmtId="0" fontId="5" fillId="3" borderId="13" xfId="0" applyFont="1" applyFill="1" applyBorder="1" applyAlignment="1">
      <alignment horizontal="left" vertical="center" wrapText="1"/>
    </xf>
    <xf numFmtId="0" fontId="3" fillId="4" borderId="21" xfId="0" applyFont="1" applyFill="1" applyBorder="1" applyAlignment="1">
      <alignment horizontal="left"/>
    </xf>
    <xf numFmtId="0" fontId="7" fillId="3" borderId="17" xfId="0" applyFont="1" applyFill="1" applyBorder="1" applyAlignment="1">
      <alignment horizontal="center" vertical="center" textRotation="90" wrapText="1"/>
    </xf>
    <xf numFmtId="0" fontId="3" fillId="4" borderId="25" xfId="0" applyFont="1" applyFill="1" applyBorder="1" applyAlignment="1">
      <alignment horizontal="center"/>
    </xf>
    <xf numFmtId="0" fontId="3" fillId="4" borderId="44" xfId="0" applyFont="1" applyFill="1" applyBorder="1" applyAlignment="1">
      <alignment horizontal="center"/>
    </xf>
    <xf numFmtId="0" fontId="6" fillId="5" borderId="49" xfId="0" applyFont="1" applyFill="1" applyBorder="1" applyAlignment="1">
      <alignment horizontal="center" vertical="center" wrapText="1"/>
    </xf>
    <xf numFmtId="0" fontId="19" fillId="6" borderId="49" xfId="0" applyFont="1" applyFill="1" applyBorder="1" applyAlignment="1">
      <alignment horizontal="center"/>
    </xf>
    <xf numFmtId="0" fontId="19" fillId="6" borderId="16" xfId="0" applyFont="1" applyFill="1" applyBorder="1" applyAlignment="1">
      <alignment horizontal="center"/>
    </xf>
    <xf numFmtId="0" fontId="6" fillId="5" borderId="46" xfId="0" applyFont="1" applyFill="1" applyBorder="1" applyAlignment="1">
      <alignment horizontal="center" vertical="center" wrapText="1"/>
    </xf>
    <xf numFmtId="0" fontId="19" fillId="6" borderId="46" xfId="0" applyFont="1" applyFill="1" applyBorder="1" applyAlignment="1">
      <alignment horizontal="center"/>
    </xf>
    <xf numFmtId="0" fontId="19" fillId="6" borderId="43" xfId="0" applyFont="1" applyFill="1" applyBorder="1" applyAlignment="1">
      <alignment horizontal="center"/>
    </xf>
    <xf numFmtId="49" fontId="11" fillId="3" borderId="18" xfId="0" applyNumberFormat="1" applyFont="1" applyFill="1" applyBorder="1" applyAlignment="1">
      <alignment horizontal="left" vertical="center" wrapText="1"/>
    </xf>
    <xf numFmtId="0" fontId="12" fillId="4" borderId="19" xfId="0" applyFont="1" applyFill="1" applyBorder="1" applyAlignment="1">
      <alignment horizontal="left"/>
    </xf>
    <xf numFmtId="0" fontId="8" fillId="3" borderId="33" xfId="0" applyFont="1" applyFill="1" applyBorder="1" applyAlignment="1">
      <alignment horizontal="left" vertical="center" wrapText="1"/>
    </xf>
    <xf numFmtId="0" fontId="8" fillId="3" borderId="63" xfId="0" applyFont="1" applyFill="1" applyBorder="1" applyAlignment="1">
      <alignment horizontal="left" vertical="center" wrapText="1"/>
    </xf>
    <xf numFmtId="0" fontId="6" fillId="7" borderId="34" xfId="0" applyFont="1" applyFill="1" applyBorder="1" applyAlignment="1">
      <alignment horizontal="center" vertical="center" wrapText="1"/>
    </xf>
    <xf numFmtId="0" fontId="3" fillId="6" borderId="35" xfId="0" applyFont="1" applyFill="1" applyBorder="1"/>
    <xf numFmtId="0" fontId="3" fillId="6" borderId="36" xfId="0" applyFont="1" applyFill="1" applyBorder="1"/>
    <xf numFmtId="0" fontId="6" fillId="7" borderId="11" xfId="0" applyFont="1" applyFill="1" applyBorder="1" applyAlignment="1">
      <alignment horizontal="center" vertical="center" wrapText="1"/>
    </xf>
    <xf numFmtId="0" fontId="3" fillId="6" borderId="11" xfId="0" applyFont="1" applyFill="1" applyBorder="1"/>
    <xf numFmtId="0" fontId="3" fillId="6" borderId="52" xfId="0" applyFont="1" applyFill="1" applyBorder="1"/>
    <xf numFmtId="0" fontId="3" fillId="6" borderId="38" xfId="0" applyFont="1" applyFill="1" applyBorder="1"/>
    <xf numFmtId="0" fontId="19" fillId="6" borderId="58" xfId="0" applyFont="1" applyFill="1" applyBorder="1" applyAlignment="1">
      <alignment horizontal="center"/>
    </xf>
    <xf numFmtId="0" fontId="5" fillId="3" borderId="48" xfId="0" applyFont="1" applyFill="1" applyBorder="1" applyAlignment="1">
      <alignment horizontal="center" vertical="center" wrapText="1"/>
    </xf>
    <xf numFmtId="0" fontId="3" fillId="4" borderId="49" xfId="0" applyFont="1" applyFill="1" applyBorder="1"/>
    <xf numFmtId="0" fontId="1" fillId="5" borderId="68" xfId="0" applyFont="1" applyFill="1" applyBorder="1" applyAlignment="1">
      <alignment horizontal="center" vertical="center" wrapText="1"/>
    </xf>
    <xf numFmtId="0" fontId="1" fillId="5" borderId="75"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94" xfId="0" applyFont="1" applyFill="1" applyBorder="1" applyAlignment="1">
      <alignment horizontal="center" vertical="center" wrapText="1"/>
    </xf>
    <xf numFmtId="0" fontId="1" fillId="5" borderId="98" xfId="0" applyFont="1" applyFill="1" applyBorder="1" applyAlignment="1">
      <alignment horizontal="center" vertical="center" wrapText="1"/>
    </xf>
    <xf numFmtId="0" fontId="3" fillId="6" borderId="81" xfId="0" applyFont="1" applyFill="1" applyBorder="1"/>
    <xf numFmtId="0" fontId="1" fillId="2" borderId="74" xfId="0" applyFont="1" applyFill="1" applyBorder="1" applyAlignment="1">
      <alignment horizontal="center" vertical="center" wrapText="1"/>
    </xf>
    <xf numFmtId="0" fontId="1" fillId="2" borderId="75" xfId="0" applyFont="1" applyFill="1" applyBorder="1" applyAlignment="1">
      <alignment horizontal="center" vertical="center" wrapText="1"/>
    </xf>
    <xf numFmtId="0" fontId="1" fillId="2" borderId="85" xfId="0" applyFont="1" applyFill="1" applyBorder="1" applyAlignment="1">
      <alignment horizontal="center" vertical="center" wrapText="1"/>
    </xf>
    <xf numFmtId="0" fontId="1" fillId="2" borderId="86"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19" fillId="6" borderId="32" xfId="0" applyFont="1" applyFill="1" applyBorder="1" applyAlignment="1">
      <alignment horizontal="center"/>
    </xf>
    <xf numFmtId="0" fontId="19" fillId="6" borderId="27" xfId="0" applyFont="1" applyFill="1" applyBorder="1" applyAlignment="1">
      <alignment horizontal="center"/>
    </xf>
    <xf numFmtId="0" fontId="6" fillId="5" borderId="2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13" fillId="0" borderId="61" xfId="0" applyFont="1" applyBorder="1" applyAlignment="1">
      <alignment horizontal="center" vertical="center"/>
    </xf>
    <xf numFmtId="0" fontId="13" fillId="0" borderId="62"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CBC8C1"/>
      <color rgb="FF23A5C1"/>
      <color rgb="FF6E29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3A5C1"/>
    <outlinePr summaryBelow="0" summaryRight="0"/>
    <pageSetUpPr fitToPage="1"/>
  </sheetPr>
  <dimension ref="A1:AC999"/>
  <sheetViews>
    <sheetView tabSelected="1" topLeftCell="A13" zoomScale="60" zoomScaleNormal="60" workbookViewId="0">
      <selection activeCell="T22" sqref="T22"/>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20" width="10.7109375" customWidth="1"/>
    <col min="21" max="21" width="12" customWidth="1"/>
    <col min="22" max="24" width="10.7109375" customWidth="1"/>
    <col min="25" max="25" width="13.5703125" customWidth="1"/>
    <col min="26" max="27" width="16.85546875" customWidth="1"/>
    <col min="28" max="28" width="9.42578125" customWidth="1"/>
    <col min="29" max="29" width="4.7109375" customWidth="1"/>
  </cols>
  <sheetData>
    <row r="1" spans="1:29">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29" ht="71.25" customHeight="1">
      <c r="A3" s="1"/>
      <c r="B3" s="5"/>
      <c r="C3" s="6"/>
      <c r="D3" s="108" t="s">
        <v>204</v>
      </c>
      <c r="E3" s="109"/>
      <c r="F3" s="109"/>
      <c r="G3" s="109"/>
      <c r="H3" s="109"/>
      <c r="I3" s="109"/>
      <c r="J3" s="109"/>
      <c r="K3" s="109"/>
      <c r="L3" s="109"/>
      <c r="M3" s="109"/>
      <c r="N3" s="109"/>
      <c r="O3" s="109"/>
      <c r="P3" s="109"/>
      <c r="Q3" s="109"/>
      <c r="R3" s="109"/>
      <c r="S3" s="109"/>
      <c r="T3" s="109"/>
      <c r="U3" s="109"/>
      <c r="V3" s="109"/>
      <c r="W3" s="109"/>
      <c r="X3" s="109"/>
      <c r="Y3" s="109"/>
      <c r="Z3" s="110"/>
      <c r="AA3" s="111"/>
      <c r="AB3" s="112"/>
      <c r="AC3" s="7"/>
    </row>
    <row r="4" spans="1:29" ht="15.75" thickBot="1">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29" ht="28.5" customHeight="1">
      <c r="A5" s="1"/>
      <c r="B5" s="5"/>
      <c r="C5" s="113" t="s">
        <v>0</v>
      </c>
      <c r="D5" s="117" t="s">
        <v>1</v>
      </c>
      <c r="E5" s="75" t="s">
        <v>173</v>
      </c>
      <c r="F5" s="76"/>
      <c r="G5" s="76"/>
      <c r="H5" s="76"/>
      <c r="I5" s="76"/>
      <c r="J5" s="77"/>
      <c r="K5" s="119" t="s">
        <v>25</v>
      </c>
      <c r="L5" s="128" t="s">
        <v>2</v>
      </c>
      <c r="M5" s="129"/>
      <c r="N5" s="122" t="s">
        <v>176</v>
      </c>
      <c r="O5" s="123"/>
      <c r="P5" s="123"/>
      <c r="Q5" s="123"/>
      <c r="R5" s="123"/>
      <c r="S5" s="123"/>
      <c r="T5" s="123"/>
      <c r="U5" s="123"/>
      <c r="V5" s="123"/>
      <c r="W5" s="123"/>
      <c r="X5" s="123"/>
      <c r="Y5" s="123"/>
      <c r="Z5" s="123"/>
      <c r="AA5" s="123"/>
      <c r="AB5" s="124"/>
      <c r="AC5" s="7"/>
    </row>
    <row r="6" spans="1:29" ht="28.5" customHeight="1">
      <c r="A6" s="1"/>
      <c r="B6" s="5"/>
      <c r="C6" s="114"/>
      <c r="D6" s="118"/>
      <c r="E6" s="78"/>
      <c r="F6" s="79"/>
      <c r="G6" s="79"/>
      <c r="H6" s="79"/>
      <c r="I6" s="79"/>
      <c r="J6" s="80"/>
      <c r="K6" s="120"/>
      <c r="L6" s="96" t="s">
        <v>3</v>
      </c>
      <c r="M6" s="97"/>
      <c r="N6" s="70" t="s">
        <v>177</v>
      </c>
      <c r="O6" s="70"/>
      <c r="P6" s="70"/>
      <c r="Q6" s="70"/>
      <c r="R6" s="70"/>
      <c r="S6" s="70"/>
      <c r="T6" s="70"/>
      <c r="U6" s="70"/>
      <c r="V6" s="70"/>
      <c r="W6" s="70"/>
      <c r="X6" s="70"/>
      <c r="Y6" s="70"/>
      <c r="Z6" s="70"/>
      <c r="AA6" s="70"/>
      <c r="AB6" s="70"/>
      <c r="AC6" s="7"/>
    </row>
    <row r="7" spans="1:29" ht="28.5" customHeight="1">
      <c r="A7" s="1"/>
      <c r="B7" s="5"/>
      <c r="C7" s="114"/>
      <c r="D7" s="15" t="s">
        <v>4</v>
      </c>
      <c r="E7" s="81" t="s">
        <v>203</v>
      </c>
      <c r="F7" s="82"/>
      <c r="G7" s="82"/>
      <c r="H7" s="82"/>
      <c r="I7" s="82"/>
      <c r="J7" s="83"/>
      <c r="K7" s="120"/>
      <c r="L7" s="96" t="s">
        <v>26</v>
      </c>
      <c r="M7" s="97"/>
      <c r="N7" s="71" t="s">
        <v>178</v>
      </c>
      <c r="O7" s="71"/>
      <c r="P7" s="71"/>
      <c r="Q7" s="71"/>
      <c r="R7" s="71"/>
      <c r="S7" s="71"/>
      <c r="T7" s="71"/>
      <c r="U7" s="71"/>
      <c r="V7" s="71"/>
      <c r="W7" s="71"/>
      <c r="X7" s="71"/>
      <c r="Y7" s="71"/>
      <c r="Z7" s="71"/>
      <c r="AA7" s="71"/>
      <c r="AB7" s="71"/>
      <c r="AC7" s="7"/>
    </row>
    <row r="8" spans="1:29" ht="28.5" customHeight="1">
      <c r="A8" s="1"/>
      <c r="B8" s="5"/>
      <c r="C8" s="114"/>
      <c r="D8" s="130" t="s">
        <v>5</v>
      </c>
      <c r="E8" s="132" t="s">
        <v>174</v>
      </c>
      <c r="F8" s="133"/>
      <c r="G8" s="133"/>
      <c r="H8" s="133"/>
      <c r="I8" s="133"/>
      <c r="J8" s="134"/>
      <c r="K8" s="120"/>
      <c r="L8" s="96" t="s">
        <v>27</v>
      </c>
      <c r="M8" s="97"/>
      <c r="N8" s="71" t="s">
        <v>179</v>
      </c>
      <c r="O8" s="139"/>
      <c r="P8" s="139"/>
      <c r="Q8" s="139"/>
      <c r="R8" s="139"/>
      <c r="S8" s="139"/>
      <c r="T8" s="139"/>
      <c r="U8" s="139"/>
      <c r="V8" s="139"/>
      <c r="W8" s="139"/>
      <c r="X8" s="139"/>
      <c r="Y8" s="139"/>
      <c r="Z8" s="139"/>
      <c r="AA8" s="139"/>
      <c r="AB8" s="139"/>
      <c r="AC8" s="7"/>
    </row>
    <row r="9" spans="1:29" ht="60" customHeight="1">
      <c r="A9" s="1"/>
      <c r="B9" s="9"/>
      <c r="C9" s="115"/>
      <c r="D9" s="131"/>
      <c r="E9" s="135"/>
      <c r="F9" s="136"/>
      <c r="G9" s="136"/>
      <c r="H9" s="136"/>
      <c r="I9" s="136"/>
      <c r="J9" s="137"/>
      <c r="K9" s="120"/>
      <c r="L9" s="35" t="s">
        <v>123</v>
      </c>
      <c r="M9" s="36"/>
      <c r="N9" s="72" t="s">
        <v>180</v>
      </c>
      <c r="O9" s="73"/>
      <c r="P9" s="73"/>
      <c r="Q9" s="73"/>
      <c r="R9" s="73"/>
      <c r="S9" s="73"/>
      <c r="T9" s="73"/>
      <c r="U9" s="73"/>
      <c r="V9" s="73"/>
      <c r="W9" s="73"/>
      <c r="X9" s="73"/>
      <c r="Y9" s="73"/>
      <c r="Z9" s="73"/>
      <c r="AA9" s="73"/>
      <c r="AB9" s="74"/>
      <c r="AC9" s="10"/>
    </row>
    <row r="10" spans="1:29" ht="28.5" customHeight="1">
      <c r="A10" s="1"/>
      <c r="B10" s="5"/>
      <c r="C10" s="114"/>
      <c r="D10" s="90"/>
      <c r="E10" s="138"/>
      <c r="F10" s="79"/>
      <c r="G10" s="79"/>
      <c r="H10" s="79"/>
      <c r="I10" s="79"/>
      <c r="J10" s="80"/>
      <c r="K10" s="120"/>
      <c r="L10" s="96" t="s">
        <v>6</v>
      </c>
      <c r="M10" s="97"/>
      <c r="N10" s="152" t="s">
        <v>181</v>
      </c>
      <c r="O10" s="153"/>
      <c r="P10" s="153"/>
      <c r="Q10" s="153"/>
      <c r="R10" s="153"/>
      <c r="S10" s="153"/>
      <c r="T10" s="153"/>
      <c r="U10" s="153"/>
      <c r="V10" s="153"/>
      <c r="W10" s="153"/>
      <c r="X10" s="153"/>
      <c r="Y10" s="153"/>
      <c r="Z10" s="153"/>
      <c r="AA10" s="153"/>
      <c r="AB10" s="154"/>
      <c r="AC10" s="7"/>
    </row>
    <row r="11" spans="1:29" ht="28.5" customHeight="1">
      <c r="A11" s="1"/>
      <c r="B11" s="5"/>
      <c r="C11" s="114"/>
      <c r="D11" s="89" t="s">
        <v>7</v>
      </c>
      <c r="E11" s="91" t="s">
        <v>175</v>
      </c>
      <c r="F11" s="92"/>
      <c r="G11" s="92"/>
      <c r="H11" s="92"/>
      <c r="I11" s="92"/>
      <c r="J11" s="93"/>
      <c r="K11" s="120"/>
      <c r="L11" s="96" t="s">
        <v>8</v>
      </c>
      <c r="M11" s="97"/>
      <c r="N11" s="152" t="s">
        <v>182</v>
      </c>
      <c r="O11" s="153"/>
      <c r="P11" s="153"/>
      <c r="Q11" s="153"/>
      <c r="R11" s="153"/>
      <c r="S11" s="153"/>
      <c r="T11" s="153"/>
      <c r="U11" s="153"/>
      <c r="V11" s="153"/>
      <c r="W11" s="153"/>
      <c r="X11" s="153"/>
      <c r="Y11" s="153"/>
      <c r="Z11" s="153"/>
      <c r="AA11" s="153"/>
      <c r="AB11" s="154"/>
      <c r="AC11" s="7"/>
    </row>
    <row r="12" spans="1:29" ht="41.25" customHeight="1">
      <c r="A12" s="1"/>
      <c r="B12" s="5"/>
      <c r="C12" s="114"/>
      <c r="D12" s="90"/>
      <c r="E12" s="94"/>
      <c r="F12" s="94"/>
      <c r="G12" s="94"/>
      <c r="H12" s="94"/>
      <c r="I12" s="94"/>
      <c r="J12" s="95"/>
      <c r="K12" s="120"/>
      <c r="L12" s="96" t="s">
        <v>9</v>
      </c>
      <c r="M12" s="97"/>
      <c r="N12" s="155" t="s">
        <v>183</v>
      </c>
      <c r="O12" s="152"/>
      <c r="P12" s="152"/>
      <c r="Q12" s="152"/>
      <c r="R12" s="152"/>
      <c r="S12" s="152"/>
      <c r="T12" s="152"/>
      <c r="U12" s="152"/>
      <c r="V12" s="152"/>
      <c r="W12" s="152"/>
      <c r="X12" s="152"/>
      <c r="Y12" s="152"/>
      <c r="Z12" s="152"/>
      <c r="AA12" s="152"/>
      <c r="AB12" s="156"/>
      <c r="AC12" s="7"/>
    </row>
    <row r="13" spans="1:29" ht="28.5" customHeight="1" thickBot="1">
      <c r="A13" s="1"/>
      <c r="B13" s="5"/>
      <c r="C13" s="116"/>
      <c r="D13" s="16" t="s">
        <v>10</v>
      </c>
      <c r="E13" s="84">
        <v>0</v>
      </c>
      <c r="F13" s="85"/>
      <c r="G13" s="85"/>
      <c r="H13" s="85"/>
      <c r="I13" s="85"/>
      <c r="J13" s="86"/>
      <c r="K13" s="121"/>
      <c r="L13" s="87" t="s">
        <v>11</v>
      </c>
      <c r="M13" s="88"/>
      <c r="N13" s="125" t="s">
        <v>184</v>
      </c>
      <c r="O13" s="126"/>
      <c r="P13" s="126"/>
      <c r="Q13" s="126"/>
      <c r="R13" s="126"/>
      <c r="S13" s="126"/>
      <c r="T13" s="126"/>
      <c r="U13" s="126"/>
      <c r="V13" s="126"/>
      <c r="W13" s="126"/>
      <c r="X13" s="126"/>
      <c r="Y13" s="126"/>
      <c r="Z13" s="126"/>
      <c r="AA13" s="126"/>
      <c r="AB13" s="127"/>
      <c r="AC13" s="7"/>
    </row>
    <row r="14" spans="1:29" ht="43.5" customHeight="1" thickBot="1">
      <c r="A14" s="1"/>
      <c r="B14" s="38"/>
      <c r="C14" s="98" t="s">
        <v>205</v>
      </c>
      <c r="D14" s="99"/>
      <c r="E14" s="102" t="s">
        <v>221</v>
      </c>
      <c r="F14" s="103"/>
      <c r="G14" s="103"/>
      <c r="H14" s="103"/>
      <c r="I14" s="103"/>
      <c r="J14" s="103"/>
      <c r="K14" s="104"/>
      <c r="L14" s="39" t="s">
        <v>206</v>
      </c>
      <c r="M14" s="40" t="s">
        <v>207</v>
      </c>
      <c r="N14" s="40" t="s">
        <v>208</v>
      </c>
      <c r="O14" s="40" t="s">
        <v>209</v>
      </c>
      <c r="P14" s="40" t="s">
        <v>210</v>
      </c>
      <c r="Q14" s="40" t="s">
        <v>211</v>
      </c>
      <c r="R14" s="41" t="s">
        <v>212</v>
      </c>
      <c r="S14" s="41" t="s">
        <v>213</v>
      </c>
      <c r="T14" s="41" t="s">
        <v>214</v>
      </c>
      <c r="U14" s="41" t="s">
        <v>215</v>
      </c>
      <c r="V14" s="41" t="s">
        <v>216</v>
      </c>
      <c r="W14" s="41" t="s">
        <v>217</v>
      </c>
      <c r="X14" s="41" t="s">
        <v>218</v>
      </c>
      <c r="Y14" s="41" t="s">
        <v>219</v>
      </c>
      <c r="Z14" s="42" t="s">
        <v>220</v>
      </c>
      <c r="AA14" s="148"/>
      <c r="AB14" s="149"/>
      <c r="AC14" s="43"/>
    </row>
    <row r="15" spans="1:29" ht="109.5" customHeight="1" thickBot="1">
      <c r="A15" s="1"/>
      <c r="B15" s="38"/>
      <c r="C15" s="100"/>
      <c r="D15" s="101"/>
      <c r="E15" s="105"/>
      <c r="F15" s="106"/>
      <c r="G15" s="106"/>
      <c r="H15" s="106"/>
      <c r="I15" s="106"/>
      <c r="J15" s="106"/>
      <c r="K15" s="107"/>
      <c r="L15" s="49">
        <f t="shared" ref="L15:Y15" si="0">SUM(L17:L19)</f>
        <v>35031</v>
      </c>
      <c r="M15" s="50">
        <f t="shared" si="0"/>
        <v>4415</v>
      </c>
      <c r="N15" s="50">
        <f t="shared" si="0"/>
        <v>4110</v>
      </c>
      <c r="O15" s="50">
        <f t="shared" si="0"/>
        <v>4697</v>
      </c>
      <c r="P15" s="50">
        <f t="shared" si="0"/>
        <v>4935</v>
      </c>
      <c r="Q15" s="50">
        <f t="shared" si="0"/>
        <v>4776</v>
      </c>
      <c r="R15" s="50">
        <f t="shared" si="0"/>
        <v>4811</v>
      </c>
      <c r="S15" s="50">
        <f t="shared" si="0"/>
        <v>4902</v>
      </c>
      <c r="T15" s="50">
        <f t="shared" si="0"/>
        <v>0</v>
      </c>
      <c r="U15" s="50">
        <f t="shared" si="0"/>
        <v>0</v>
      </c>
      <c r="V15" s="50">
        <f t="shared" si="0"/>
        <v>0</v>
      </c>
      <c r="W15" s="50">
        <f t="shared" si="0"/>
        <v>0</v>
      </c>
      <c r="X15" s="50">
        <f t="shared" si="0"/>
        <v>0</v>
      </c>
      <c r="Y15" s="44">
        <f t="shared" si="0"/>
        <v>32646</v>
      </c>
      <c r="Z15" s="45">
        <f>Y15/L15</f>
        <v>0.93191744454911363</v>
      </c>
      <c r="AA15" s="150"/>
      <c r="AB15" s="151"/>
      <c r="AC15" s="46"/>
    </row>
    <row r="16" spans="1:29" ht="45.75" thickBot="1">
      <c r="A16" s="1"/>
      <c r="B16" s="5"/>
      <c r="C16" s="17" t="s">
        <v>12</v>
      </c>
      <c r="D16" s="18" t="s">
        <v>13</v>
      </c>
      <c r="E16" s="18" t="s">
        <v>14</v>
      </c>
      <c r="F16" s="18" t="s">
        <v>15</v>
      </c>
      <c r="G16" s="18" t="s">
        <v>16</v>
      </c>
      <c r="H16" s="18" t="s">
        <v>17</v>
      </c>
      <c r="I16" s="18" t="s">
        <v>18</v>
      </c>
      <c r="J16" s="18" t="s">
        <v>19</v>
      </c>
      <c r="K16" s="18" t="s">
        <v>20</v>
      </c>
      <c r="L16" s="18" t="s">
        <v>21</v>
      </c>
      <c r="M16" s="18" t="s">
        <v>32</v>
      </c>
      <c r="N16" s="18" t="s">
        <v>33</v>
      </c>
      <c r="O16" s="18" t="s">
        <v>34</v>
      </c>
      <c r="P16" s="18" t="s">
        <v>35</v>
      </c>
      <c r="Q16" s="18" t="s">
        <v>36</v>
      </c>
      <c r="R16" s="19" t="s">
        <v>37</v>
      </c>
      <c r="S16" s="19" t="s">
        <v>38</v>
      </c>
      <c r="T16" s="19" t="s">
        <v>39</v>
      </c>
      <c r="U16" s="19" t="s">
        <v>28</v>
      </c>
      <c r="V16" s="19" t="s">
        <v>29</v>
      </c>
      <c r="W16" s="19" t="s">
        <v>30</v>
      </c>
      <c r="X16" s="19" t="s">
        <v>31</v>
      </c>
      <c r="Y16" s="19" t="s">
        <v>22</v>
      </c>
      <c r="Z16" s="53" t="s">
        <v>23</v>
      </c>
      <c r="AA16" s="140" t="s">
        <v>24</v>
      </c>
      <c r="AB16" s="141"/>
      <c r="AC16" s="37"/>
    </row>
    <row r="17" spans="1:29" ht="111.75" customHeight="1">
      <c r="A17" s="1"/>
      <c r="B17" s="5"/>
      <c r="C17" s="54" t="s">
        <v>190</v>
      </c>
      <c r="D17" s="55" t="s">
        <v>191</v>
      </c>
      <c r="E17" s="55" t="s">
        <v>192</v>
      </c>
      <c r="F17" s="55" t="s">
        <v>193</v>
      </c>
      <c r="G17" s="56" t="s">
        <v>185</v>
      </c>
      <c r="H17" s="56" t="s">
        <v>186</v>
      </c>
      <c r="I17" s="56" t="s">
        <v>194</v>
      </c>
      <c r="J17" s="56" t="s">
        <v>195</v>
      </c>
      <c r="K17" s="56" t="s">
        <v>196</v>
      </c>
      <c r="L17" s="57">
        <v>35000</v>
      </c>
      <c r="M17" s="58">
        <v>4413</v>
      </c>
      <c r="N17" s="58">
        <v>4108</v>
      </c>
      <c r="O17" s="58">
        <v>4691</v>
      </c>
      <c r="P17" s="58">
        <v>4928</v>
      </c>
      <c r="Q17" s="58">
        <v>4766</v>
      </c>
      <c r="R17" s="58">
        <v>4808</v>
      </c>
      <c r="S17" s="58">
        <v>4898</v>
      </c>
      <c r="T17" s="58"/>
      <c r="U17" s="58"/>
      <c r="V17" s="58"/>
      <c r="W17" s="58"/>
      <c r="X17" s="58"/>
      <c r="Y17" s="59">
        <f>SUM(M17:X17)</f>
        <v>32612</v>
      </c>
      <c r="Z17" s="67">
        <f>Y17/L17</f>
        <v>0.93177142857142858</v>
      </c>
      <c r="AA17" s="142" t="s">
        <v>197</v>
      </c>
      <c r="AB17" s="143"/>
      <c r="AC17" s="52"/>
    </row>
    <row r="18" spans="1:29" ht="117.75" customHeight="1">
      <c r="A18" s="1"/>
      <c r="B18" s="5"/>
      <c r="C18" s="60" t="s">
        <v>198</v>
      </c>
      <c r="D18" s="21" t="s">
        <v>199</v>
      </c>
      <c r="E18" s="21" t="s">
        <v>200</v>
      </c>
      <c r="F18" s="21" t="s">
        <v>201</v>
      </c>
      <c r="G18" s="20" t="s">
        <v>185</v>
      </c>
      <c r="H18" s="20" t="s">
        <v>186</v>
      </c>
      <c r="I18" s="20" t="s">
        <v>194</v>
      </c>
      <c r="J18" s="20" t="s">
        <v>195</v>
      </c>
      <c r="K18" s="20" t="s">
        <v>227</v>
      </c>
      <c r="L18" s="47">
        <v>1</v>
      </c>
      <c r="M18" s="48">
        <v>0</v>
      </c>
      <c r="N18" s="48">
        <v>0</v>
      </c>
      <c r="O18" s="48">
        <v>0</v>
      </c>
      <c r="P18" s="48">
        <v>0</v>
      </c>
      <c r="Q18" s="48">
        <v>0</v>
      </c>
      <c r="R18" s="48">
        <v>0</v>
      </c>
      <c r="S18" s="48">
        <v>0</v>
      </c>
      <c r="T18" s="48"/>
      <c r="U18" s="48"/>
      <c r="V18" s="48"/>
      <c r="W18" s="48"/>
      <c r="X18" s="48"/>
      <c r="Y18" s="51">
        <f>SUM(M18:X18)</f>
        <v>0</v>
      </c>
      <c r="Z18" s="69">
        <f t="shared" ref="Z18:Z19" si="1">Y18/L18</f>
        <v>0</v>
      </c>
      <c r="AA18" s="144" t="s">
        <v>202</v>
      </c>
      <c r="AB18" s="145"/>
      <c r="AC18" s="52"/>
    </row>
    <row r="19" spans="1:29" ht="81.75" customHeight="1" thickBot="1">
      <c r="A19" s="1"/>
      <c r="B19" s="5"/>
      <c r="C19" s="61" t="s">
        <v>223</v>
      </c>
      <c r="D19" s="62" t="s">
        <v>224</v>
      </c>
      <c r="E19" s="62" t="s">
        <v>225</v>
      </c>
      <c r="F19" s="62" t="s">
        <v>222</v>
      </c>
      <c r="G19" s="62" t="s">
        <v>185</v>
      </c>
      <c r="H19" s="62" t="s">
        <v>186</v>
      </c>
      <c r="I19" s="62" t="s">
        <v>187</v>
      </c>
      <c r="J19" s="62" t="s">
        <v>188</v>
      </c>
      <c r="K19" s="63" t="s">
        <v>189</v>
      </c>
      <c r="L19" s="64">
        <v>30</v>
      </c>
      <c r="M19" s="65">
        <v>2</v>
      </c>
      <c r="N19" s="65">
        <v>2</v>
      </c>
      <c r="O19" s="65">
        <v>6</v>
      </c>
      <c r="P19" s="65">
        <v>7</v>
      </c>
      <c r="Q19" s="65">
        <v>10</v>
      </c>
      <c r="R19" s="65">
        <v>3</v>
      </c>
      <c r="S19" s="65">
        <v>4</v>
      </c>
      <c r="T19" s="65"/>
      <c r="U19" s="65"/>
      <c r="V19" s="65"/>
      <c r="W19" s="65"/>
      <c r="X19" s="65"/>
      <c r="Y19" s="66">
        <f>SUM(M19:X19)</f>
        <v>34</v>
      </c>
      <c r="Z19" s="68">
        <f t="shared" si="1"/>
        <v>1.1333333333333333</v>
      </c>
      <c r="AA19" s="146" t="s">
        <v>226</v>
      </c>
      <c r="AB19" s="147"/>
      <c r="AC19" s="10"/>
    </row>
    <row r="20" spans="1:29" ht="15.75" customHeight="1" thickBot="1">
      <c r="A20" s="1"/>
      <c r="B20" s="11"/>
      <c r="C20" s="12"/>
      <c r="D20" s="13"/>
      <c r="E20" s="12"/>
      <c r="F20" s="13"/>
      <c r="G20" s="12"/>
      <c r="H20" s="12"/>
      <c r="I20" s="12"/>
      <c r="J20" s="12"/>
      <c r="K20" s="12"/>
      <c r="L20" s="12"/>
      <c r="M20" s="12"/>
      <c r="N20" s="12"/>
      <c r="O20" s="12"/>
      <c r="P20" s="12"/>
      <c r="Q20" s="12"/>
      <c r="R20" s="12"/>
      <c r="S20" s="12"/>
      <c r="T20" s="12"/>
      <c r="U20" s="12"/>
      <c r="V20" s="12"/>
      <c r="W20" s="12"/>
      <c r="X20" s="12"/>
      <c r="Y20" s="12"/>
      <c r="Z20" s="12"/>
      <c r="AA20" s="12"/>
      <c r="AB20" s="12"/>
      <c r="AC20" s="14"/>
    </row>
    <row r="21" spans="1:29"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5.75" customHeight="1">
      <c r="A23" s="1"/>
      <c r="B23" s="1"/>
      <c r="C23" s="1"/>
      <c r="D23" s="1"/>
      <c r="E23" s="1"/>
      <c r="F23" s="1"/>
      <c r="G23" s="1"/>
      <c r="H23" s="1"/>
      <c r="I23" s="1"/>
      <c r="J23" s="1"/>
      <c r="K23" s="1"/>
      <c r="M23" s="1"/>
      <c r="N23" s="1"/>
      <c r="O23" s="1"/>
      <c r="P23" s="1"/>
      <c r="Q23" s="1"/>
      <c r="R23" s="1"/>
      <c r="S23" s="1"/>
      <c r="T23" s="1"/>
      <c r="U23" s="1"/>
      <c r="V23" s="1"/>
      <c r="W23" s="1"/>
      <c r="X23" s="1"/>
      <c r="Y23" s="1"/>
      <c r="Z23" s="1"/>
      <c r="AA23" s="1"/>
      <c r="AB23" s="1"/>
      <c r="AC23" s="1"/>
    </row>
    <row r="24" spans="1:29"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row r="221" spans="1:29" ht="15.75" customHeight="1"/>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6">
    <mergeCell ref="L10:M10"/>
    <mergeCell ref="N10:AB10"/>
    <mergeCell ref="N11:AB11"/>
    <mergeCell ref="L12:M12"/>
    <mergeCell ref="N12:AB12"/>
    <mergeCell ref="AA16:AB16"/>
    <mergeCell ref="AA17:AB17"/>
    <mergeCell ref="AA18:AB18"/>
    <mergeCell ref="AA19:AB19"/>
    <mergeCell ref="AA14:AB15"/>
    <mergeCell ref="C14:D15"/>
    <mergeCell ref="E14:K15"/>
    <mergeCell ref="D3:Z3"/>
    <mergeCell ref="AA3:AB3"/>
    <mergeCell ref="C5:C13"/>
    <mergeCell ref="D5:D6"/>
    <mergeCell ref="K5:K13"/>
    <mergeCell ref="N5:AB5"/>
    <mergeCell ref="N13:AB13"/>
    <mergeCell ref="L5:M5"/>
    <mergeCell ref="L6:M6"/>
    <mergeCell ref="L7:M7"/>
    <mergeCell ref="D8:D10"/>
    <mergeCell ref="E8:J10"/>
    <mergeCell ref="L8:M8"/>
    <mergeCell ref="N8:AB8"/>
    <mergeCell ref="E13:J13"/>
    <mergeCell ref="L13:M13"/>
    <mergeCell ref="D11:D12"/>
    <mergeCell ref="E11:J12"/>
    <mergeCell ref="L11:M11"/>
    <mergeCell ref="N6:AB6"/>
    <mergeCell ref="N7:AB7"/>
    <mergeCell ref="N9:AB9"/>
    <mergeCell ref="E5:J6"/>
    <mergeCell ref="E7:J7"/>
  </mergeCells>
  <pageMargins left="0.25" right="0.25" top="0.75" bottom="0.75" header="0.3" footer="0.3"/>
  <pageSetup paperSize="5" scale="47"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C18"/>
  <sheetViews>
    <sheetView zoomScale="130" zoomScaleNormal="130" workbookViewId="0">
      <selection activeCell="D10" sqref="D10"/>
    </sheetView>
  </sheetViews>
  <sheetFormatPr baseColWidth="10" defaultColWidth="10.85546875" defaultRowHeight="14.25"/>
  <cols>
    <col min="1" max="1" width="7.7109375" style="22" bestFit="1" customWidth="1"/>
    <col min="2" max="2" width="40.7109375" style="22" bestFit="1" customWidth="1"/>
    <col min="3" max="16384" width="10.85546875" style="22"/>
  </cols>
  <sheetData>
    <row r="1" spans="1:3" ht="15">
      <c r="A1" s="28" t="s">
        <v>57</v>
      </c>
      <c r="B1" s="28" t="s">
        <v>58</v>
      </c>
      <c r="C1" s="24"/>
    </row>
    <row r="2" spans="1:3">
      <c r="A2" s="29" t="s">
        <v>91</v>
      </c>
      <c r="B2" s="30" t="s">
        <v>59</v>
      </c>
    </row>
    <row r="3" spans="1:3">
      <c r="A3" s="29" t="s">
        <v>92</v>
      </c>
      <c r="B3" s="30" t="s">
        <v>60</v>
      </c>
    </row>
    <row r="4" spans="1:3">
      <c r="A4" s="29" t="s">
        <v>76</v>
      </c>
      <c r="B4" s="30" t="s">
        <v>61</v>
      </c>
    </row>
    <row r="5" spans="1:3">
      <c r="A5" s="29" t="s">
        <v>77</v>
      </c>
      <c r="B5" s="30" t="s">
        <v>62</v>
      </c>
    </row>
    <row r="6" spans="1:3">
      <c r="A6" s="29" t="s">
        <v>78</v>
      </c>
      <c r="B6" s="30" t="s">
        <v>63</v>
      </c>
    </row>
    <row r="7" spans="1:3">
      <c r="A7" s="29" t="s">
        <v>79</v>
      </c>
      <c r="B7" s="30" t="s">
        <v>64</v>
      </c>
    </row>
    <row r="8" spans="1:3">
      <c r="A8" s="29" t="s">
        <v>80</v>
      </c>
      <c r="B8" s="30" t="s">
        <v>65</v>
      </c>
    </row>
    <row r="9" spans="1:3">
      <c r="A9" s="29" t="s">
        <v>81</v>
      </c>
      <c r="B9" s="30" t="s">
        <v>66</v>
      </c>
    </row>
    <row r="10" spans="1:3">
      <c r="A10" s="29" t="s">
        <v>82</v>
      </c>
      <c r="B10" s="30" t="s">
        <v>67</v>
      </c>
    </row>
    <row r="11" spans="1:3">
      <c r="A11" s="29" t="s">
        <v>83</v>
      </c>
      <c r="B11" s="30" t="s">
        <v>68</v>
      </c>
    </row>
    <row r="12" spans="1:3">
      <c r="A12" s="29" t="s">
        <v>84</v>
      </c>
      <c r="B12" s="30" t="s">
        <v>69</v>
      </c>
    </row>
    <row r="13" spans="1:3">
      <c r="A13" s="29" t="s">
        <v>85</v>
      </c>
      <c r="B13" s="30" t="s">
        <v>70</v>
      </c>
    </row>
    <row r="14" spans="1:3">
      <c r="A14" s="29" t="s">
        <v>86</v>
      </c>
      <c r="B14" s="30" t="s">
        <v>71</v>
      </c>
    </row>
    <row r="15" spans="1:3">
      <c r="A15" s="29" t="s">
        <v>87</v>
      </c>
      <c r="B15" s="30" t="s">
        <v>72</v>
      </c>
    </row>
    <row r="16" spans="1:3">
      <c r="A16" s="29" t="s">
        <v>88</v>
      </c>
      <c r="B16" s="30" t="s">
        <v>73</v>
      </c>
    </row>
    <row r="17" spans="1:2">
      <c r="A17" s="29" t="s">
        <v>89</v>
      </c>
      <c r="B17" s="30" t="s">
        <v>74</v>
      </c>
    </row>
    <row r="18" spans="1:2">
      <c r="A18" s="29" t="s">
        <v>90</v>
      </c>
      <c r="B18" s="30" t="s">
        <v>75</v>
      </c>
    </row>
  </sheetData>
  <phoneticPr fontId="16"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E5"/>
  <sheetViews>
    <sheetView zoomScale="140" zoomScaleNormal="140" workbookViewId="0">
      <selection activeCell="D1" sqref="D1:E4"/>
    </sheetView>
  </sheetViews>
  <sheetFormatPr baseColWidth="10"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25" t="s">
        <v>40</v>
      </c>
      <c r="B1" s="25" t="s">
        <v>45</v>
      </c>
      <c r="C1" s="22"/>
      <c r="D1" s="25" t="s">
        <v>40</v>
      </c>
      <c r="E1" s="25" t="s">
        <v>46</v>
      </c>
    </row>
    <row r="2" spans="1:5">
      <c r="A2" s="26" t="s">
        <v>94</v>
      </c>
      <c r="B2" s="27" t="s">
        <v>50</v>
      </c>
      <c r="C2" s="22"/>
      <c r="D2" s="26" t="s">
        <v>97</v>
      </c>
      <c r="E2" s="27" t="s">
        <v>54</v>
      </c>
    </row>
    <row r="3" spans="1:5">
      <c r="A3" s="26" t="s">
        <v>93</v>
      </c>
      <c r="B3" s="27" t="s">
        <v>51</v>
      </c>
      <c r="C3" s="22"/>
      <c r="D3" s="26" t="s">
        <v>98</v>
      </c>
      <c r="E3" s="27" t="s">
        <v>55</v>
      </c>
    </row>
    <row r="4" spans="1:5">
      <c r="A4" s="26" t="s">
        <v>95</v>
      </c>
      <c r="B4" s="27" t="s">
        <v>52</v>
      </c>
      <c r="C4" s="22"/>
      <c r="D4" s="26" t="s">
        <v>99</v>
      </c>
      <c r="E4" s="27" t="s">
        <v>56</v>
      </c>
    </row>
    <row r="5" spans="1:5">
      <c r="A5" s="26" t="s">
        <v>96</v>
      </c>
      <c r="B5" s="27" t="s">
        <v>53</v>
      </c>
    </row>
  </sheetData>
  <phoneticPr fontId="16"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H10"/>
  <sheetViews>
    <sheetView zoomScale="140" zoomScaleNormal="140" workbookViewId="0">
      <selection activeCell="A8" sqref="A8"/>
    </sheetView>
  </sheetViews>
  <sheetFormatPr baseColWidth="10" defaultColWidth="10.85546875" defaultRowHeight="14.25"/>
  <cols>
    <col min="1" max="1" width="10.85546875" style="22"/>
    <col min="2" max="2" width="33.85546875" style="22" customWidth="1"/>
    <col min="3" max="3" width="3.42578125" style="22" customWidth="1"/>
    <col min="4" max="4" width="10.85546875" style="22"/>
    <col min="5" max="5" width="59.140625" style="22" bestFit="1" customWidth="1"/>
    <col min="6" max="6" width="4" style="22" customWidth="1"/>
    <col min="7" max="7" width="13.85546875" style="23" bestFit="1" customWidth="1"/>
    <col min="8" max="8" width="59" style="22" bestFit="1" customWidth="1"/>
    <col min="9" max="16384" width="10.85546875" style="22"/>
  </cols>
  <sheetData>
    <row r="1" spans="1:8" s="24" customFormat="1" ht="15">
      <c r="A1" s="28" t="s">
        <v>127</v>
      </c>
      <c r="B1" s="28" t="s">
        <v>133</v>
      </c>
      <c r="D1" s="28" t="s">
        <v>139</v>
      </c>
      <c r="E1" s="28" t="s">
        <v>140</v>
      </c>
      <c r="G1" s="28" t="s">
        <v>155</v>
      </c>
      <c r="H1" s="28" t="s">
        <v>153</v>
      </c>
    </row>
    <row r="2" spans="1:8">
      <c r="A2" s="31" t="s">
        <v>128</v>
      </c>
      <c r="B2" s="31" t="s">
        <v>134</v>
      </c>
      <c r="D2" s="31" t="s">
        <v>141</v>
      </c>
      <c r="E2" s="31" t="s">
        <v>147</v>
      </c>
      <c r="G2" s="29" t="s">
        <v>154</v>
      </c>
      <c r="H2" s="31" t="s">
        <v>164</v>
      </c>
    </row>
    <row r="3" spans="1:8">
      <c r="A3" s="31" t="s">
        <v>129</v>
      </c>
      <c r="B3" s="31" t="s">
        <v>135</v>
      </c>
      <c r="D3" s="31" t="s">
        <v>142</v>
      </c>
      <c r="E3" s="31" t="s">
        <v>148</v>
      </c>
      <c r="G3" s="29" t="s">
        <v>156</v>
      </c>
      <c r="H3" s="31" t="s">
        <v>165</v>
      </c>
    </row>
    <row r="4" spans="1:8">
      <c r="A4" s="31" t="s">
        <v>130</v>
      </c>
      <c r="B4" s="31" t="s">
        <v>136</v>
      </c>
      <c r="D4" s="31" t="s">
        <v>143</v>
      </c>
      <c r="E4" s="31" t="s">
        <v>149</v>
      </c>
      <c r="G4" s="29" t="s">
        <v>157</v>
      </c>
      <c r="H4" s="31" t="s">
        <v>166</v>
      </c>
    </row>
    <row r="5" spans="1:8">
      <c r="A5" s="31" t="s">
        <v>131</v>
      </c>
      <c r="B5" s="31" t="s">
        <v>137</v>
      </c>
      <c r="D5" s="31" t="s">
        <v>144</v>
      </c>
      <c r="E5" s="31" t="s">
        <v>150</v>
      </c>
      <c r="G5" s="29" t="s">
        <v>158</v>
      </c>
      <c r="H5" s="31" t="s">
        <v>167</v>
      </c>
    </row>
    <row r="6" spans="1:8">
      <c r="A6" s="31" t="s">
        <v>132</v>
      </c>
      <c r="B6" s="31" t="s">
        <v>138</v>
      </c>
      <c r="D6" s="31" t="s">
        <v>145</v>
      </c>
      <c r="E6" s="31" t="s">
        <v>151</v>
      </c>
      <c r="G6" s="29" t="s">
        <v>159</v>
      </c>
      <c r="H6" s="31" t="s">
        <v>168</v>
      </c>
    </row>
    <row r="7" spans="1:8">
      <c r="D7" s="31" t="s">
        <v>146</v>
      </c>
      <c r="E7" s="31" t="s">
        <v>152</v>
      </c>
      <c r="G7" s="29" t="s">
        <v>160</v>
      </c>
      <c r="H7" s="31" t="s">
        <v>169</v>
      </c>
    </row>
    <row r="8" spans="1:8">
      <c r="G8" s="29" t="s">
        <v>161</v>
      </c>
      <c r="H8" s="31" t="s">
        <v>170</v>
      </c>
    </row>
    <row r="9" spans="1:8">
      <c r="G9" s="29" t="s">
        <v>162</v>
      </c>
      <c r="H9" s="31" t="s">
        <v>171</v>
      </c>
    </row>
    <row r="10" spans="1:8">
      <c r="G10" s="29" t="s">
        <v>163</v>
      </c>
      <c r="H10" s="31" t="s">
        <v>172</v>
      </c>
    </row>
  </sheetData>
  <phoneticPr fontId="16"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E292E"/>
  </sheetPr>
  <dimension ref="A1:E5"/>
  <sheetViews>
    <sheetView zoomScale="150" zoomScaleNormal="150" workbookViewId="0">
      <selection activeCell="D1" sqref="D1:E4"/>
    </sheetView>
  </sheetViews>
  <sheetFormatPr baseColWidth="10" defaultColWidth="10.85546875" defaultRowHeight="14.25"/>
  <cols>
    <col min="1" max="1" width="4.28515625" style="23" bestFit="1" customWidth="1"/>
    <col min="2" max="2" width="46.28515625" style="22" customWidth="1"/>
    <col min="3" max="3" width="4.7109375" style="22" customWidth="1"/>
    <col min="4" max="4" width="5" style="22" bestFit="1" customWidth="1"/>
    <col min="5" max="5" width="65.28515625" style="22" bestFit="1" customWidth="1"/>
    <col min="6" max="6" width="3.140625" style="22" customWidth="1"/>
    <col min="7" max="16384" width="10.85546875" style="22"/>
  </cols>
  <sheetData>
    <row r="1" spans="1:5" ht="15">
      <c r="A1" s="25" t="s">
        <v>40</v>
      </c>
      <c r="B1" s="25" t="s">
        <v>45</v>
      </c>
      <c r="D1" s="25" t="s">
        <v>40</v>
      </c>
      <c r="E1" s="25" t="s">
        <v>46</v>
      </c>
    </row>
    <row r="2" spans="1:5">
      <c r="A2" s="26">
        <v>1</v>
      </c>
      <c r="B2" s="27" t="s">
        <v>41</v>
      </c>
      <c r="D2" s="26" t="s">
        <v>125</v>
      </c>
      <c r="E2" s="27" t="s">
        <v>47</v>
      </c>
    </row>
    <row r="3" spans="1:5">
      <c r="A3" s="26">
        <v>2</v>
      </c>
      <c r="B3" s="27" t="s">
        <v>42</v>
      </c>
      <c r="D3" s="26" t="s">
        <v>124</v>
      </c>
      <c r="E3" s="27" t="s">
        <v>48</v>
      </c>
    </row>
    <row r="4" spans="1:5">
      <c r="A4" s="26">
        <v>3</v>
      </c>
      <c r="B4" s="27" t="s">
        <v>43</v>
      </c>
      <c r="D4" s="26" t="s">
        <v>126</v>
      </c>
      <c r="E4" s="27" t="s">
        <v>49</v>
      </c>
    </row>
    <row r="5" spans="1:5">
      <c r="A5" s="26">
        <v>4</v>
      </c>
      <c r="B5" s="27" t="s">
        <v>44</v>
      </c>
      <c r="D5" s="23"/>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B13"/>
  <sheetViews>
    <sheetView topLeftCell="A2" workbookViewId="0">
      <selection activeCell="B29" sqref="B29"/>
    </sheetView>
  </sheetViews>
  <sheetFormatPr baseColWidth="10" defaultColWidth="10.85546875" defaultRowHeight="14.25"/>
  <cols>
    <col min="1" max="1" width="10.85546875" style="23"/>
    <col min="2" max="2" width="138.7109375" style="22" customWidth="1"/>
    <col min="3" max="16384" width="10.85546875" style="22"/>
  </cols>
  <sheetData>
    <row r="1" spans="1:2" ht="32.1" customHeight="1">
      <c r="A1" s="34" t="s">
        <v>40</v>
      </c>
      <c r="B1" s="34" t="s">
        <v>112</v>
      </c>
    </row>
    <row r="2" spans="1:2" ht="32.1" customHeight="1">
      <c r="A2" s="32" t="s">
        <v>113</v>
      </c>
      <c r="B2" s="33" t="s">
        <v>100</v>
      </c>
    </row>
    <row r="3" spans="1:2" ht="32.1" customHeight="1">
      <c r="A3" s="32" t="s">
        <v>114</v>
      </c>
      <c r="B3" s="33" t="s">
        <v>101</v>
      </c>
    </row>
    <row r="4" spans="1:2" ht="32.1" customHeight="1">
      <c r="A4" s="32" t="s">
        <v>115</v>
      </c>
      <c r="B4" s="33" t="s">
        <v>102</v>
      </c>
    </row>
    <row r="5" spans="1:2" ht="32.1" customHeight="1">
      <c r="A5" s="157" t="s">
        <v>116</v>
      </c>
      <c r="B5" s="33" t="s">
        <v>103</v>
      </c>
    </row>
    <row r="6" spans="1:2" ht="33.950000000000003" customHeight="1">
      <c r="A6" s="158"/>
      <c r="B6" s="33" t="s">
        <v>104</v>
      </c>
    </row>
    <row r="7" spans="1:2" ht="32.1" customHeight="1">
      <c r="A7" s="32" t="s">
        <v>117</v>
      </c>
      <c r="B7" s="33" t="s">
        <v>105</v>
      </c>
    </row>
    <row r="8" spans="1:2" ht="32.1" customHeight="1">
      <c r="A8" s="32" t="s">
        <v>118</v>
      </c>
      <c r="B8" s="33" t="s">
        <v>106</v>
      </c>
    </row>
    <row r="9" spans="1:2" ht="32.1" customHeight="1">
      <c r="A9" s="32" t="s">
        <v>119</v>
      </c>
      <c r="B9" s="33" t="s">
        <v>107</v>
      </c>
    </row>
    <row r="10" spans="1:2" ht="32.1" customHeight="1">
      <c r="A10" s="157" t="s">
        <v>120</v>
      </c>
      <c r="B10" s="33" t="s">
        <v>108</v>
      </c>
    </row>
    <row r="11" spans="1:2" ht="32.1" customHeight="1">
      <c r="A11" s="158"/>
      <c r="B11" s="33" t="s">
        <v>109</v>
      </c>
    </row>
    <row r="12" spans="1:2" ht="32.1" customHeight="1">
      <c r="A12" s="32" t="s">
        <v>121</v>
      </c>
      <c r="B12" s="33" t="s">
        <v>110</v>
      </c>
    </row>
    <row r="13" spans="1:2" ht="32.1" customHeight="1">
      <c r="A13" s="32" t="s">
        <v>122</v>
      </c>
      <c r="B13" s="33" t="s">
        <v>111</v>
      </c>
    </row>
  </sheetData>
  <mergeCells count="2">
    <mergeCell ref="A5:A6"/>
    <mergeCell ref="A10:A11"/>
  </mergeCells>
  <phoneticPr fontId="16"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UsuarioAdmin</cp:lastModifiedBy>
  <cp:lastPrinted>2026-06-09T14:18:51Z</cp:lastPrinted>
  <dcterms:created xsi:type="dcterms:W3CDTF">2022-06-27T17:50:37Z</dcterms:created>
  <dcterms:modified xsi:type="dcterms:W3CDTF">2026-08-10T21:51:28Z</dcterms:modified>
</cp:coreProperties>
</file>