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robertoulisesestradameza/Documents/Documents/Tonalá/01-JPDM-02/MIR/0. PRESIDENCIA MUNICIPAL/08. DIRECCIÓN DE TRANSFORMACIÓN TECNOLÓGICA/2026/"/>
    </mc:Choice>
  </mc:AlternateContent>
  <xr:revisionPtr revIDLastSave="0" documentId="8_{D2BC7F77-7A92-F24A-BE38-1DB6F5D93BA5}" xr6:coauthVersionLast="47" xr6:coauthVersionMax="47" xr10:uidLastSave="{00000000-0000-0000-0000-000000000000}"/>
  <bookViews>
    <workbookView xWindow="20" yWindow="500" windowWidth="33580" windowHeight="20500" xr2:uid="{00000000-000D-0000-FFFF-FFFF00000000}"/>
  </bookViews>
  <sheets>
    <sheet name="2026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16i+Cx1DEIiMPTQ/GvqSSYB67tkqAeSw0hFcXmWC4E8="/>
    </ext>
  </extLst>
</workbook>
</file>

<file path=xl/calcChain.xml><?xml version="1.0" encoding="utf-8"?>
<calcChain xmlns="http://schemas.openxmlformats.org/spreadsheetml/2006/main">
  <c r="Z17" i="1" l="1"/>
  <c r="Z16" i="1"/>
</calcChain>
</file>

<file path=xl/sharedStrings.xml><?xml version="1.0" encoding="utf-8"?>
<sst xmlns="http://schemas.openxmlformats.org/spreadsheetml/2006/main" count="214" uniqueCount="199">
  <si>
    <t xml:space="preserve"> Identificación</t>
  </si>
  <si>
    <t>Dirección General</t>
  </si>
  <si>
    <t>Alineación al Plan Municipal de Desarrollo y Gobernanza                                            2024-2027</t>
  </si>
  <si>
    <t>Objetivo  Agenda 2030</t>
  </si>
  <si>
    <t>Ejes PND</t>
  </si>
  <si>
    <t>Dirección Responsable</t>
  </si>
  <si>
    <t>Ejes PEDG</t>
  </si>
  <si>
    <t>Áreas  Responsable</t>
  </si>
  <si>
    <t>Eje PMDG</t>
  </si>
  <si>
    <t>PDM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</si>
  <si>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</si>
  <si>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</si>
  <si>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</si>
  <si>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</si>
  <si>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</si>
  <si>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</si>
  <si>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</si>
  <si>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</si>
  <si>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</si>
  <si>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</si>
  <si>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</si>
  <si>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</si>
  <si>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</si>
  <si>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</si>
  <si>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</si>
  <si>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</si>
  <si>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</si>
  <si>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</si>
  <si>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</si>
  <si>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</si>
  <si>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</si>
  <si>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</si>
  <si>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</si>
  <si>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</si>
  <si>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</si>
  <si>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</si>
  <si>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</si>
  <si>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</si>
  <si>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</si>
  <si>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</si>
  <si>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</si>
  <si>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</si>
  <si>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</si>
  <si>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</si>
  <si>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</si>
  <si>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</si>
  <si>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</si>
  <si>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</si>
  <si>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</si>
  <si>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</si>
  <si>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</si>
  <si>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</si>
  <si>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</si>
  <si>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</si>
  <si>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</si>
  <si>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</si>
  <si>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</si>
  <si>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</si>
  <si>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</si>
  <si>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</si>
  <si>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</si>
  <si>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</si>
  <si>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</si>
  <si>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</si>
  <si>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</si>
  <si>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</si>
  <si>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</si>
  <si>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</si>
  <si>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</si>
  <si>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</si>
  <si>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</si>
  <si>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</si>
  <si>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</si>
  <si>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</si>
  <si>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</si>
  <si>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</si>
  <si>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</si>
  <si>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</si>
  <si>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</si>
  <si>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</si>
  <si>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</si>
  <si>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</si>
  <si>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</si>
  <si>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</si>
  <si>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</si>
  <si>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</si>
  <si>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</si>
  <si>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</si>
  <si>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</si>
  <si>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</si>
  <si>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</si>
  <si>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</si>
  <si>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</si>
  <si>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</si>
  <si>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</si>
  <si>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</si>
  <si>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</si>
  <si>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</si>
  <si>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</si>
  <si>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</si>
  <si>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</si>
  <si>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</si>
  <si>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</si>
  <si>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</si>
  <si>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</si>
  <si>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</si>
  <si>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</si>
  <si>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</si>
  <si>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</si>
  <si>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</si>
  <si>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</si>
  <si>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</si>
  <si>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</si>
  <si>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</si>
  <si>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</si>
  <si>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</si>
  <si>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</si>
  <si>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</si>
  <si>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</si>
  <si>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</si>
  <si>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</si>
  <si>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</si>
  <si>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</si>
  <si>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</si>
  <si>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</si>
  <si>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</si>
  <si>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</si>
  <si>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</si>
  <si>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</si>
  <si>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</si>
  <si>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</si>
  <si>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</si>
  <si>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</si>
  <si>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</si>
  <si>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</si>
  <si>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</si>
  <si>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</si>
  <si>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</si>
  <si>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</si>
  <si>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</si>
  <si>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</si>
  <si>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</si>
  <si>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</si>
  <si>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</si>
  <si>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</si>
  <si>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</si>
  <si>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</si>
  <si>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</si>
  <si>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</si>
  <si>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</si>
  <si>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</si>
  <si>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</si>
  <si>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</si>
  <si>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</si>
  <si>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</si>
  <si>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</si>
  <si>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</si>
  <si>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</si>
  <si>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</si>
  <si>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</si>
  <si>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</si>
  <si>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</si>
  <si>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</si>
  <si>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</si>
  <si>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</si>
  <si>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</si>
  <si>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</si>
  <si>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</si>
  <si>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</si>
  <si>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</si>
  <si>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</si>
  <si>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</si>
  <si>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</si>
  <si>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</si>
  <si>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Presidencia Municipal</t>
  </si>
  <si>
    <t>Matriz de Indicadores de Resultados 2026</t>
  </si>
  <si>
    <t>Resultados</t>
  </si>
  <si>
    <t>Numero</t>
  </si>
  <si>
    <t>Direccion de Transformacion Tecnologica</t>
  </si>
  <si>
    <t>Jefatura de Gobierno Digital, Jefatura de Mantenimiento Web</t>
  </si>
  <si>
    <t>Subir a las redes sociales y pagina del Gobierno de Tonalá, ,las noticias relevantes, así como los eventos que se realicen</t>
  </si>
  <si>
    <t>(Número de publicaciones subidas a redes sociales y página oficial/Número de publicaciones realizadas)*100</t>
  </si>
  <si>
    <t xml:space="preserve">Eficiencia </t>
  </si>
  <si>
    <t xml:space="preserve">Ascendente </t>
  </si>
  <si>
    <t xml:space="preserve">Número </t>
  </si>
  <si>
    <t xml:space="preserve">Mensual </t>
  </si>
  <si>
    <t xml:space="preserve">Que se realicen eventos para subir publicaciones de los eventos realizados </t>
  </si>
  <si>
    <t xml:space="preserve">Desarrollo de imagen institucional, diseño gráfico, perifoneo, video promocional (spot) y aplicaciones </t>
  </si>
  <si>
    <t>( Cantidad de diseño previstas / Cantidad de diseño realizadas)*100</t>
  </si>
  <si>
    <t xml:space="preserve">Numero de diseños de difusión realizados </t>
  </si>
  <si>
    <t>Relizar bocetos para posible difusión del Municipio.</t>
  </si>
  <si>
    <t>Incrementar el acceso ciudadano a servicios municipales, información pública y mecanismos de participación mediante herramientas digitales.</t>
  </si>
  <si>
    <t>Objetivo 4:
Promover la innovación y el uso de tecnologías en la gestión pública
Objetivo 17: 
Fortalecer la infraestructura tecnológica y conectividad digital
Objetivo 18:
Transformación digital en la gestión pública
Objetivo 19:
Ecosistema local de innovación</t>
  </si>
  <si>
    <t>Promoción gubernamental en redes sociales, Participación ciudadana digital, Comunicación estratégica del PMDG</t>
  </si>
  <si>
    <t>Comunicación institucional clara, accesible y orientada al diálogo ciudadano.</t>
  </si>
  <si>
    <t>Registro de publicaciones</t>
  </si>
  <si>
    <t>Creación de contenido grafico informativo</t>
  </si>
  <si>
    <t>Mejorar la calidad de Fortalecer la capacidad tecnológica, comunicacional y digital del Gobierno Municipal de Tonalá para mejorar la atención ciudadana, la transparencia, la participación social y la difusión efectiva de políticas públicas de Tonalá mediante un gobierno municipal digital, eficiente, transparente y participativo.</t>
  </si>
  <si>
    <t>Mejorar la calidad de fortalecer la capacidad tecnológica, comunicacional y digital del Gobierno Municipal de Tonalá para mejorar la atención ciudadana, la transparencia, la participación social y la difusión efectiva de políticas públicas de Tonalá mediante un gobierno municipal digital, eficiente, transparente y participativo.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</si>
</sst>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11"/>
      <color theme="1"/>
      <name val="Montserrat"/>
    </font>
    <font>
      <sz val="11"/>
      <color theme="1"/>
      <name val="Montserrat"/>
    </font>
    <font>
      <sz val="11"/>
      <color rgb="FF000000"/>
      <name val="Montserrat"/>
    </font>
    <font>
      <b/>
      <sz val="12"/>
      <color theme="1"/>
      <name val="Montserrat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24"/>
      <color rgb="FFFFFFFF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21" xfId="0" applyFont="1" applyFill="1" applyBorder="1"/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/>
    </xf>
    <xf numFmtId="0" fontId="1" fillId="4" borderId="27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center" vertical="center" wrapText="1"/>
    </xf>
    <xf numFmtId="0" fontId="1" fillId="0" borderId="34" xfId="0" applyFont="1" applyBorder="1"/>
    <xf numFmtId="49" fontId="4" fillId="3" borderId="35" xfId="0" applyNumberFormat="1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42" xfId="0" applyFont="1" applyBorder="1" applyAlignment="1">
      <alignment horizontal="center"/>
    </xf>
    <xf numFmtId="0" fontId="15" fillId="0" borderId="42" xfId="0" applyFont="1" applyBorder="1"/>
    <xf numFmtId="0" fontId="13" fillId="0" borderId="39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39" xfId="0" applyFont="1" applyBorder="1"/>
    <xf numFmtId="0" fontId="14" fillId="0" borderId="42" xfId="0" applyFont="1" applyBorder="1"/>
    <xf numFmtId="0" fontId="14" fillId="0" borderId="0" xfId="0" applyFont="1" applyAlignment="1">
      <alignment horizontal="center"/>
    </xf>
    <xf numFmtId="0" fontId="16" fillId="0" borderId="42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2" xfId="0" applyFont="1" applyBorder="1" applyAlignment="1">
      <alignment vertical="center" wrapText="1"/>
    </xf>
    <xf numFmtId="0" fontId="17" fillId="4" borderId="20" xfId="0" applyFont="1" applyFill="1" applyBorder="1" applyAlignment="1">
      <alignment vertical="center"/>
    </xf>
    <xf numFmtId="0" fontId="12" fillId="3" borderId="36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7" fillId="4" borderId="45" xfId="0" applyFont="1" applyFill="1" applyBorder="1" applyAlignment="1">
      <alignment horizontal="center" vertical="center" wrapText="1"/>
    </xf>
    <xf numFmtId="165" fontId="1" fillId="4" borderId="45" xfId="0" applyNumberFormat="1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3" borderId="51" xfId="0" applyNumberFormat="1" applyFont="1" applyFill="1" applyBorder="1" applyAlignment="1">
      <alignment horizontal="center" vertical="center" wrapText="1"/>
    </xf>
    <xf numFmtId="9" fontId="1" fillId="4" borderId="45" xfId="1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wrapText="1"/>
    </xf>
    <xf numFmtId="0" fontId="2" fillId="0" borderId="45" xfId="0" applyFont="1" applyBorder="1" applyAlignment="1">
      <alignment wrapText="1"/>
    </xf>
    <xf numFmtId="0" fontId="8" fillId="3" borderId="45" xfId="0" applyFont="1" applyFill="1" applyBorder="1" applyAlignment="1">
      <alignment horizontal="left" vertical="center" wrapText="1"/>
    </xf>
    <xf numFmtId="0" fontId="2" fillId="0" borderId="45" xfId="0" applyFont="1" applyBorder="1"/>
    <xf numFmtId="0" fontId="18" fillId="4" borderId="45" xfId="0" applyFont="1" applyFill="1" applyBorder="1" applyAlignment="1">
      <alignment horizontal="center"/>
    </xf>
    <xf numFmtId="0" fontId="0" fillId="0" borderId="45" xfId="0" applyBorder="1"/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/>
    <xf numFmtId="0" fontId="19" fillId="3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4" fillId="3" borderId="45" xfId="0" applyFont="1" applyFill="1" applyBorder="1" applyAlignment="1">
      <alignment horizontal="left" vertical="center" wrapText="1"/>
    </xf>
    <xf numFmtId="0" fontId="6" fillId="3" borderId="48" xfId="0" applyFont="1" applyFill="1" applyBorder="1" applyAlignment="1">
      <alignment horizontal="center" vertical="center" textRotation="90" wrapText="1"/>
    </xf>
    <xf numFmtId="0" fontId="2" fillId="0" borderId="49" xfId="0" applyFont="1" applyBorder="1"/>
    <xf numFmtId="0" fontId="2" fillId="0" borderId="50" xfId="0" applyFont="1" applyBorder="1"/>
    <xf numFmtId="0" fontId="4" fillId="3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49" fontId="7" fillId="3" borderId="18" xfId="0" applyNumberFormat="1" applyFont="1" applyFill="1" applyBorder="1" applyAlignment="1">
      <alignment horizontal="left" vertical="center" wrapText="1"/>
    </xf>
    <xf numFmtId="0" fontId="2" fillId="0" borderId="19" xfId="0" applyFont="1" applyBorder="1"/>
    <xf numFmtId="49" fontId="7" fillId="3" borderId="13" xfId="0" applyNumberFormat="1" applyFont="1" applyFill="1" applyBorder="1" applyAlignment="1">
      <alignment horizontal="left" vertical="center" wrapText="1"/>
    </xf>
    <xf numFmtId="0" fontId="2" fillId="0" borderId="14" xfId="0" applyFont="1" applyBorder="1"/>
    <xf numFmtId="0" fontId="17" fillId="4" borderId="25" xfId="0" applyFont="1" applyFill="1" applyBorder="1" applyAlignment="1">
      <alignment horizontal="left" vertical="center" wrapText="1"/>
    </xf>
    <xf numFmtId="0" fontId="2" fillId="0" borderId="24" xfId="0" applyFont="1" applyBorder="1"/>
    <xf numFmtId="49" fontId="20" fillId="3" borderId="18" xfId="0" applyNumberFormat="1" applyFont="1" applyFill="1" applyBorder="1" applyAlignment="1">
      <alignment horizontal="left" vertical="center" wrapText="1"/>
    </xf>
    <xf numFmtId="0" fontId="17" fillId="4" borderId="28" xfId="0" applyFont="1" applyFill="1" applyBorder="1" applyAlignment="1">
      <alignment horizontal="left" vertical="center" wrapText="1"/>
    </xf>
    <xf numFmtId="0" fontId="17" fillId="4" borderId="15" xfId="0" applyFont="1" applyFill="1" applyBorder="1" applyAlignment="1">
      <alignment vertical="center" wrapText="1"/>
    </xf>
    <xf numFmtId="0" fontId="2" fillId="0" borderId="16" xfId="0" applyFont="1" applyBorder="1"/>
    <xf numFmtId="0" fontId="1" fillId="4" borderId="45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164" fontId="10" fillId="4" borderId="45" xfId="0" applyNumberFormat="1" applyFont="1" applyFill="1" applyBorder="1" applyAlignment="1">
      <alignment horizontal="center" vertical="center" wrapText="1"/>
    </xf>
    <xf numFmtId="49" fontId="7" fillId="3" borderId="31" xfId="0" applyNumberFormat="1" applyFont="1" applyFill="1" applyBorder="1" applyAlignment="1">
      <alignment horizontal="left" vertical="center" wrapText="1"/>
    </xf>
    <xf numFmtId="0" fontId="2" fillId="0" borderId="30" xfId="0" applyFont="1" applyBorder="1"/>
    <xf numFmtId="0" fontId="11" fillId="3" borderId="45" xfId="0" applyFont="1" applyFill="1" applyBorder="1" applyAlignment="1">
      <alignment horizontal="center" vertical="center" wrapText="1"/>
    </xf>
    <xf numFmtId="0" fontId="17" fillId="2" borderId="5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4" borderId="4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textRotation="90" wrapText="1"/>
    </xf>
    <xf numFmtId="0" fontId="17" fillId="4" borderId="32" xfId="0" applyFont="1" applyFill="1" applyBorder="1" applyAlignment="1">
      <alignment horizontal="left" vertical="center" wrapText="1"/>
    </xf>
    <xf numFmtId="0" fontId="2" fillId="0" borderId="29" xfId="0" applyFont="1" applyBorder="1"/>
    <xf numFmtId="0" fontId="5" fillId="4" borderId="45" xfId="0" applyFont="1" applyFill="1" applyBorder="1" applyAlignment="1">
      <alignment horizontal="center"/>
    </xf>
    <xf numFmtId="0" fontId="14" fillId="0" borderId="43" xfId="0" applyFont="1" applyBorder="1" applyAlignment="1">
      <alignment horizontal="center" vertical="center"/>
    </xf>
    <xf numFmtId="0" fontId="2" fillId="0" borderId="44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D999"/>
  <sheetViews>
    <sheetView tabSelected="1" zoomScaleNormal="100" workbookViewId="0">
      <selection activeCell="F18" sqref="F18"/>
    </sheetView>
  </sheetViews>
  <sheetFormatPr baseColWidth="10" defaultColWidth="14.5" defaultRowHeight="15" customHeight="1" x14ac:dyDescent="0.2"/>
  <cols>
    <col min="1" max="1" width="3" customWidth="1"/>
    <col min="2" max="2" width="3.83203125" customWidth="1"/>
    <col min="3" max="3" width="19.5" bestFit="1" customWidth="1"/>
    <col min="4" max="4" width="23.1640625" bestFit="1" customWidth="1"/>
    <col min="5" max="5" width="20.6640625" customWidth="1"/>
    <col min="6" max="6" width="22.33203125" bestFit="1" customWidth="1"/>
    <col min="7" max="7" width="16.6640625" bestFit="1" customWidth="1"/>
    <col min="8" max="8" width="23.1640625" bestFit="1" customWidth="1"/>
    <col min="9" max="9" width="19.33203125" bestFit="1" customWidth="1"/>
    <col min="10" max="10" width="22.33203125" bestFit="1" customWidth="1"/>
    <col min="11" max="11" width="13.6640625" customWidth="1"/>
    <col min="12" max="12" width="11.5" customWidth="1"/>
    <col min="13" max="13" width="6.33203125" customWidth="1"/>
    <col min="14" max="24" width="6.83203125" customWidth="1"/>
    <col min="25" max="25" width="11.6640625" customWidth="1"/>
    <col min="26" max="26" width="14.1640625" customWidth="1"/>
    <col min="27" max="27" width="16.83203125" customWidth="1"/>
    <col min="28" max="28" width="9.5" customWidth="1"/>
    <col min="29" max="29" width="4.6640625" customWidth="1"/>
  </cols>
  <sheetData>
    <row r="1" spans="1:30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x14ac:dyDescent="0.2">
      <c r="A3" s="1"/>
      <c r="B3" s="5"/>
      <c r="C3" s="6"/>
      <c r="D3" s="58" t="s">
        <v>175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A3" s="56"/>
      <c r="AB3" s="57"/>
      <c r="AC3" s="7"/>
    </row>
    <row r="4" spans="1:30" ht="16" thickBot="1" x14ac:dyDescent="0.25">
      <c r="A4" s="1"/>
      <c r="B4" s="5"/>
      <c r="C4" s="8"/>
      <c r="D4" s="8"/>
      <c r="E4" s="9"/>
      <c r="F4" s="9"/>
      <c r="G4" s="9"/>
      <c r="H4" s="9"/>
      <c r="I4" s="9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x14ac:dyDescent="0.2">
      <c r="A5" s="1"/>
      <c r="B5" s="5"/>
      <c r="C5" s="87" t="s">
        <v>0</v>
      </c>
      <c r="D5" s="61" t="s">
        <v>1</v>
      </c>
      <c r="E5" s="90" t="s">
        <v>174</v>
      </c>
      <c r="F5" s="53"/>
      <c r="G5" s="53"/>
      <c r="H5" s="53"/>
      <c r="I5" s="53"/>
      <c r="J5" s="53"/>
      <c r="K5" s="62" t="s">
        <v>2</v>
      </c>
      <c r="L5" s="69" t="s">
        <v>3</v>
      </c>
      <c r="M5" s="70"/>
      <c r="N5" s="75" t="s">
        <v>75</v>
      </c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0"/>
      <c r="AC5" s="7"/>
    </row>
    <row r="6" spans="1:30" ht="15" customHeight="1" x14ac:dyDescent="0.2">
      <c r="A6" s="1"/>
      <c r="B6" s="5"/>
      <c r="C6" s="53"/>
      <c r="D6" s="53"/>
      <c r="E6" s="53"/>
      <c r="F6" s="53"/>
      <c r="G6" s="53"/>
      <c r="H6" s="53"/>
      <c r="I6" s="53"/>
      <c r="J6" s="53"/>
      <c r="K6" s="63"/>
      <c r="L6" s="67" t="s">
        <v>4</v>
      </c>
      <c r="M6" s="68"/>
      <c r="N6" s="40" t="s">
        <v>82</v>
      </c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2"/>
      <c r="AC6" s="7"/>
    </row>
    <row r="7" spans="1:30" ht="21.75" customHeight="1" x14ac:dyDescent="0.2">
      <c r="A7" s="1"/>
      <c r="B7" s="5"/>
      <c r="C7" s="53"/>
      <c r="D7" s="45" t="s">
        <v>5</v>
      </c>
      <c r="E7" s="54" t="s">
        <v>178</v>
      </c>
      <c r="F7" s="53"/>
      <c r="G7" s="53"/>
      <c r="H7" s="53"/>
      <c r="I7" s="53"/>
      <c r="J7" s="53"/>
      <c r="K7" s="63"/>
      <c r="L7" s="67" t="s">
        <v>6</v>
      </c>
      <c r="M7" s="68"/>
      <c r="N7" s="40" t="s">
        <v>126</v>
      </c>
      <c r="O7" s="10"/>
      <c r="P7" s="10"/>
      <c r="Q7" s="10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7"/>
    </row>
    <row r="8" spans="1:30" ht="14.25" customHeight="1" x14ac:dyDescent="0.2">
      <c r="A8" s="1"/>
      <c r="B8" s="5"/>
      <c r="C8" s="53"/>
      <c r="D8" s="52" t="s">
        <v>7</v>
      </c>
      <c r="E8" s="54" t="s">
        <v>179</v>
      </c>
      <c r="F8" s="53"/>
      <c r="G8" s="53"/>
      <c r="H8" s="53"/>
      <c r="I8" s="53"/>
      <c r="J8" s="53"/>
      <c r="K8" s="63"/>
      <c r="L8" s="67" t="s">
        <v>8</v>
      </c>
      <c r="M8" s="68"/>
      <c r="N8" s="71" t="s">
        <v>141</v>
      </c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68"/>
      <c r="AC8" s="7"/>
    </row>
    <row r="9" spans="1:30" ht="14.25" customHeight="1" x14ac:dyDescent="0.2">
      <c r="A9" s="1"/>
      <c r="B9" s="5"/>
      <c r="C9" s="53"/>
      <c r="D9" s="53"/>
      <c r="E9" s="55"/>
      <c r="F9" s="55"/>
      <c r="G9" s="55"/>
      <c r="H9" s="55"/>
      <c r="I9" s="55"/>
      <c r="J9" s="53"/>
      <c r="K9" s="63"/>
      <c r="L9" s="15" t="s">
        <v>9</v>
      </c>
      <c r="M9" s="16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7"/>
    </row>
    <row r="10" spans="1:30" x14ac:dyDescent="0.2">
      <c r="A10" s="1"/>
      <c r="B10" s="5"/>
      <c r="C10" s="53"/>
      <c r="D10" s="53"/>
      <c r="E10" s="53"/>
      <c r="F10" s="53"/>
      <c r="G10" s="53"/>
      <c r="H10" s="53"/>
      <c r="I10" s="53"/>
      <c r="J10" s="53"/>
      <c r="K10" s="63"/>
      <c r="L10" s="73" t="s">
        <v>10</v>
      </c>
      <c r="M10" s="68"/>
      <c r="N10" s="74" t="s">
        <v>146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68"/>
      <c r="AC10" s="7"/>
    </row>
    <row r="11" spans="1:30" x14ac:dyDescent="0.2">
      <c r="A11" s="1"/>
      <c r="B11" s="5"/>
      <c r="C11" s="53"/>
      <c r="D11" s="61" t="s">
        <v>11</v>
      </c>
      <c r="E11" s="50" t="s">
        <v>197</v>
      </c>
      <c r="F11" s="51"/>
      <c r="G11" s="51"/>
      <c r="H11" s="51"/>
      <c r="I11" s="51"/>
      <c r="J11" s="51"/>
      <c r="K11" s="63"/>
      <c r="L11" s="67" t="s">
        <v>12</v>
      </c>
      <c r="M11" s="68"/>
      <c r="N11" s="74" t="s">
        <v>192</v>
      </c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68"/>
      <c r="AC11" s="7"/>
    </row>
    <row r="12" spans="1:30" ht="15.75" customHeight="1" x14ac:dyDescent="0.2">
      <c r="A12" s="1"/>
      <c r="B12" s="5"/>
      <c r="C12" s="53"/>
      <c r="D12" s="53"/>
      <c r="E12" s="51"/>
      <c r="F12" s="51"/>
      <c r="G12" s="51"/>
      <c r="H12" s="51"/>
      <c r="I12" s="51"/>
      <c r="J12" s="51"/>
      <c r="K12" s="63"/>
      <c r="L12" s="67" t="s">
        <v>13</v>
      </c>
      <c r="M12" s="68"/>
      <c r="N12" s="74" t="s">
        <v>191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68"/>
      <c r="AC12" s="7"/>
    </row>
    <row r="13" spans="1:30" ht="18.75" customHeight="1" thickBot="1" x14ac:dyDescent="0.25">
      <c r="A13" s="1"/>
      <c r="B13" s="5"/>
      <c r="C13" s="53"/>
      <c r="D13" s="46" t="s">
        <v>14</v>
      </c>
      <c r="E13" s="80">
        <v>0</v>
      </c>
      <c r="F13" s="53"/>
      <c r="G13" s="53"/>
      <c r="H13" s="53"/>
      <c r="I13" s="53"/>
      <c r="J13" s="53"/>
      <c r="K13" s="64"/>
      <c r="L13" s="81" t="s">
        <v>15</v>
      </c>
      <c r="M13" s="82"/>
      <c r="N13" s="88" t="s">
        <v>193</v>
      </c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2"/>
      <c r="AC13" s="7"/>
    </row>
    <row r="14" spans="1:30" ht="30.75" customHeight="1" thickBot="1" x14ac:dyDescent="0.25">
      <c r="A14" s="1"/>
      <c r="B14" s="5"/>
      <c r="C14" s="83" t="s">
        <v>16</v>
      </c>
      <c r="D14" s="53"/>
      <c r="E14" s="84" t="s">
        <v>198</v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"/>
      <c r="AC14" s="20"/>
      <c r="AD14" s="21"/>
    </row>
    <row r="15" spans="1:30" ht="46" thickBot="1" x14ac:dyDescent="0.25">
      <c r="A15" s="1"/>
      <c r="B15" s="5"/>
      <c r="C15" s="47" t="s">
        <v>17</v>
      </c>
      <c r="D15" s="48" t="s">
        <v>18</v>
      </c>
      <c r="E15" s="48" t="s">
        <v>19</v>
      </c>
      <c r="F15" s="48" t="s">
        <v>20</v>
      </c>
      <c r="G15" s="48" t="s">
        <v>21</v>
      </c>
      <c r="H15" s="48" t="s">
        <v>22</v>
      </c>
      <c r="I15" s="48" t="s">
        <v>23</v>
      </c>
      <c r="J15" s="48" t="s">
        <v>24</v>
      </c>
      <c r="K15" s="22" t="s">
        <v>25</v>
      </c>
      <c r="L15" s="22" t="s">
        <v>26</v>
      </c>
      <c r="M15" s="22" t="s">
        <v>27</v>
      </c>
      <c r="N15" s="22" t="s">
        <v>28</v>
      </c>
      <c r="O15" s="22" t="s">
        <v>29</v>
      </c>
      <c r="P15" s="22" t="s">
        <v>30</v>
      </c>
      <c r="Q15" s="22" t="s">
        <v>31</v>
      </c>
      <c r="R15" s="23" t="s">
        <v>32</v>
      </c>
      <c r="S15" s="23" t="s">
        <v>33</v>
      </c>
      <c r="T15" s="23" t="s">
        <v>34</v>
      </c>
      <c r="U15" s="23" t="s">
        <v>35</v>
      </c>
      <c r="V15" s="23" t="s">
        <v>36</v>
      </c>
      <c r="W15" s="23" t="s">
        <v>37</v>
      </c>
      <c r="X15" s="23" t="s">
        <v>38</v>
      </c>
      <c r="Y15" s="23" t="s">
        <v>39</v>
      </c>
      <c r="Z15" s="41" t="s">
        <v>40</v>
      </c>
      <c r="AA15" s="65" t="s">
        <v>41</v>
      </c>
      <c r="AB15" s="66"/>
      <c r="AC15" s="24"/>
    </row>
    <row r="16" spans="1:30" ht="95.25" customHeight="1" x14ac:dyDescent="0.2">
      <c r="A16" s="1"/>
      <c r="B16" s="5"/>
      <c r="C16" s="42" t="s">
        <v>194</v>
      </c>
      <c r="D16" s="42" t="s">
        <v>180</v>
      </c>
      <c r="E16" s="43" t="s">
        <v>195</v>
      </c>
      <c r="F16" s="42" t="s">
        <v>181</v>
      </c>
      <c r="G16" s="43" t="s">
        <v>176</v>
      </c>
      <c r="H16" s="43" t="s">
        <v>182</v>
      </c>
      <c r="I16" s="43" t="s">
        <v>183</v>
      </c>
      <c r="J16" s="43" t="s">
        <v>184</v>
      </c>
      <c r="K16" s="43" t="s">
        <v>185</v>
      </c>
      <c r="L16" s="42">
        <v>3000</v>
      </c>
      <c r="M16" s="42">
        <v>374</v>
      </c>
      <c r="N16" s="42">
        <v>457</v>
      </c>
      <c r="O16" s="42">
        <v>525</v>
      </c>
      <c r="P16" s="42">
        <v>481</v>
      </c>
      <c r="Q16" s="42">
        <v>425</v>
      </c>
      <c r="R16" s="42">
        <v>412</v>
      </c>
      <c r="S16" s="42"/>
      <c r="T16" s="42"/>
      <c r="U16" s="42"/>
      <c r="V16" s="42"/>
      <c r="W16" s="42"/>
      <c r="X16" s="42"/>
      <c r="Y16" s="42">
        <v>3000</v>
      </c>
      <c r="Z16" s="49">
        <f>SUM(M16:X16)/Y16</f>
        <v>0.89133333333333331</v>
      </c>
      <c r="AA16" s="78" t="s">
        <v>186</v>
      </c>
      <c r="AB16" s="79"/>
      <c r="AC16" s="7"/>
    </row>
    <row r="17" spans="1:29" ht="75.75" customHeight="1" x14ac:dyDescent="0.2">
      <c r="A17" s="1"/>
      <c r="B17" s="5"/>
      <c r="C17" s="42" t="s">
        <v>196</v>
      </c>
      <c r="D17" s="42" t="s">
        <v>187</v>
      </c>
      <c r="E17" s="43" t="s">
        <v>189</v>
      </c>
      <c r="F17" s="42" t="s">
        <v>188</v>
      </c>
      <c r="G17" s="43" t="s">
        <v>176</v>
      </c>
      <c r="H17" s="43" t="s">
        <v>182</v>
      </c>
      <c r="I17" s="43" t="s">
        <v>183</v>
      </c>
      <c r="J17" s="43" t="s">
        <v>177</v>
      </c>
      <c r="K17" s="43" t="s">
        <v>185</v>
      </c>
      <c r="L17" s="42">
        <v>1000</v>
      </c>
      <c r="M17" s="42">
        <v>79</v>
      </c>
      <c r="N17" s="42">
        <v>57</v>
      </c>
      <c r="O17" s="42">
        <v>104</v>
      </c>
      <c r="P17" s="42">
        <v>140</v>
      </c>
      <c r="Q17" s="42">
        <v>131</v>
      </c>
      <c r="R17" s="42">
        <v>93</v>
      </c>
      <c r="S17" s="42"/>
      <c r="T17" s="42"/>
      <c r="U17" s="42"/>
      <c r="V17" s="42"/>
      <c r="W17" s="42"/>
      <c r="X17" s="42"/>
      <c r="Y17" s="42">
        <v>1000</v>
      </c>
      <c r="Z17" s="49">
        <f>SUM(M17:X17)/Y17</f>
        <v>0.60399999999999998</v>
      </c>
      <c r="AA17" s="86" t="s">
        <v>190</v>
      </c>
      <c r="AB17" s="79"/>
      <c r="AC17" s="7"/>
    </row>
    <row r="18" spans="1:29" ht="111.75" customHeight="1" x14ac:dyDescent="0.2">
      <c r="A18" s="1"/>
      <c r="B18" s="5"/>
      <c r="C18" s="42"/>
      <c r="D18" s="42"/>
      <c r="E18" s="43"/>
      <c r="F18" s="42"/>
      <c r="G18" s="43"/>
      <c r="H18" s="43"/>
      <c r="I18" s="43"/>
      <c r="J18" s="43"/>
      <c r="K18" s="43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4"/>
      <c r="AA18" s="77"/>
      <c r="AB18" s="77"/>
      <c r="AC18" s="7"/>
    </row>
    <row r="19" spans="1:29" ht="81.75" customHeight="1" x14ac:dyDescent="0.2">
      <c r="A19" s="1"/>
      <c r="B19" s="5"/>
      <c r="C19" s="42"/>
      <c r="D19" s="42"/>
      <c r="E19" s="43"/>
      <c r="F19" s="42"/>
      <c r="G19" s="43"/>
      <c r="H19" s="43"/>
      <c r="I19" s="43"/>
      <c r="J19" s="43"/>
      <c r="K19" s="43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4"/>
      <c r="AA19" s="77"/>
      <c r="AB19" s="77"/>
      <c r="AC19" s="7"/>
    </row>
    <row r="20" spans="1:29" ht="15.75" customHeight="1" thickBot="1" x14ac:dyDescent="0.25">
      <c r="A20" s="1"/>
      <c r="B20" s="2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6"/>
    </row>
    <row r="21" spans="1:29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/>
    <row r="221" spans="1:29" ht="15.75" customHeight="1" x14ac:dyDescent="0.2"/>
    <row r="222" spans="1:29" ht="15.75" customHeight="1" x14ac:dyDescent="0.2"/>
    <row r="223" spans="1:29" ht="15.75" customHeight="1" x14ac:dyDescent="0.2"/>
    <row r="224" spans="1:2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33">
    <mergeCell ref="AA18:AB18"/>
    <mergeCell ref="AA16:AB16"/>
    <mergeCell ref="AA19:AB19"/>
    <mergeCell ref="D11:D12"/>
    <mergeCell ref="E13:J13"/>
    <mergeCell ref="L13:M13"/>
    <mergeCell ref="C14:D14"/>
    <mergeCell ref="L11:M11"/>
    <mergeCell ref="N11:AB11"/>
    <mergeCell ref="L12:M12"/>
    <mergeCell ref="N12:AB12"/>
    <mergeCell ref="E14:AA14"/>
    <mergeCell ref="AA17:AB17"/>
    <mergeCell ref="C5:C13"/>
    <mergeCell ref="N13:AB13"/>
    <mergeCell ref="E5:J6"/>
    <mergeCell ref="AA15:AB15"/>
    <mergeCell ref="L7:M7"/>
    <mergeCell ref="L5:M5"/>
    <mergeCell ref="L6:M6"/>
    <mergeCell ref="L8:M8"/>
    <mergeCell ref="N8:AB8"/>
    <mergeCell ref="L10:M10"/>
    <mergeCell ref="N10:AB10"/>
    <mergeCell ref="N5:AB5"/>
    <mergeCell ref="E11:J12"/>
    <mergeCell ref="D8:D10"/>
    <mergeCell ref="E7:J7"/>
    <mergeCell ref="E8:J10"/>
    <mergeCell ref="AA3:AB3"/>
    <mergeCell ref="D3:Z3"/>
    <mergeCell ref="D5:D6"/>
    <mergeCell ref="K5:K1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>
      <selection activeCell="B17" sqref="B17"/>
    </sheetView>
  </sheetViews>
  <sheetFormatPr baseColWidth="10" defaultColWidth="14.5" defaultRowHeight="15" customHeight="1" x14ac:dyDescent="0.2"/>
  <cols>
    <col min="1" max="1" width="7.6640625" customWidth="1"/>
    <col min="2" max="2" width="40.6640625" customWidth="1"/>
    <col min="3" max="6" width="10.83203125" customWidth="1"/>
    <col min="7" max="26" width="10.6640625" customWidth="1"/>
  </cols>
  <sheetData>
    <row r="1" spans="1:26" x14ac:dyDescent="0.2">
      <c r="A1" s="27" t="s">
        <v>42</v>
      </c>
      <c r="B1" s="27" t="s">
        <v>43</v>
      </c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30" t="s">
        <v>44</v>
      </c>
      <c r="B2" s="31" t="s">
        <v>45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x14ac:dyDescent="0.2">
      <c r="A3" s="30" t="s">
        <v>46</v>
      </c>
      <c r="B3" s="31" t="s">
        <v>47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">
      <c r="A4" s="30" t="s">
        <v>48</v>
      </c>
      <c r="B4" s="31" t="s">
        <v>49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">
      <c r="A5" s="30" t="s">
        <v>50</v>
      </c>
      <c r="B5" s="31" t="s">
        <v>51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x14ac:dyDescent="0.2">
      <c r="A6" s="30" t="s">
        <v>52</v>
      </c>
      <c r="B6" s="31" t="s">
        <v>53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">
      <c r="A7" s="30" t="s">
        <v>54</v>
      </c>
      <c r="B7" s="31" t="s">
        <v>55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">
      <c r="A8" s="30" t="s">
        <v>56</v>
      </c>
      <c r="B8" s="31" t="s">
        <v>57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">
      <c r="A9" s="30" t="s">
        <v>58</v>
      </c>
      <c r="B9" s="31" t="s">
        <v>59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">
      <c r="A10" s="30" t="s">
        <v>60</v>
      </c>
      <c r="B10" s="31" t="s">
        <v>61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">
      <c r="A11" s="30" t="s">
        <v>62</v>
      </c>
      <c r="B11" s="31" t="s">
        <v>63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">
      <c r="A12" s="30" t="s">
        <v>64</v>
      </c>
      <c r="B12" s="31" t="s">
        <v>65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">
      <c r="A13" s="30" t="s">
        <v>66</v>
      </c>
      <c r="B13" s="31" t="s">
        <v>67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30" t="s">
        <v>68</v>
      </c>
      <c r="B14" s="31" t="s">
        <v>69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">
      <c r="A15" s="30" t="s">
        <v>70</v>
      </c>
      <c r="B15" s="31" t="s">
        <v>71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">
      <c r="A16" s="30" t="s">
        <v>72</v>
      </c>
      <c r="B16" s="31" t="s">
        <v>73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30" t="s">
        <v>74</v>
      </c>
      <c r="B17" s="31" t="s">
        <v>75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30" t="s">
        <v>76</v>
      </c>
      <c r="B18" s="31" t="s">
        <v>77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>
      <selection activeCell="B2" sqref="B2"/>
    </sheetView>
  </sheetViews>
  <sheetFormatPr baseColWidth="10" defaultColWidth="14.5" defaultRowHeight="15" customHeight="1" x14ac:dyDescent="0.2"/>
  <cols>
    <col min="1" max="1" width="7" customWidth="1"/>
    <col min="2" max="2" width="49.5" customWidth="1"/>
    <col min="3" max="3" width="2.6640625" customWidth="1"/>
    <col min="4" max="4" width="6.1640625" customWidth="1"/>
    <col min="5" max="5" width="64.1640625" customWidth="1"/>
    <col min="6" max="26" width="10.6640625" customWidth="1"/>
  </cols>
  <sheetData>
    <row r="1" spans="1:5" x14ac:dyDescent="0.2">
      <c r="A1" s="32" t="s">
        <v>78</v>
      </c>
      <c r="B1" s="32" t="s">
        <v>79</v>
      </c>
      <c r="C1" s="29"/>
      <c r="D1" s="32" t="s">
        <v>78</v>
      </c>
      <c r="E1" s="32" t="s">
        <v>80</v>
      </c>
    </row>
    <row r="2" spans="1:5" x14ac:dyDescent="0.2">
      <c r="A2" s="33" t="s">
        <v>81</v>
      </c>
      <c r="B2" s="34" t="s">
        <v>82</v>
      </c>
      <c r="C2" s="29"/>
      <c r="D2" s="33" t="s">
        <v>83</v>
      </c>
      <c r="E2" s="34" t="s">
        <v>84</v>
      </c>
    </row>
    <row r="3" spans="1:5" x14ac:dyDescent="0.2">
      <c r="A3" s="33" t="s">
        <v>85</v>
      </c>
      <c r="B3" s="34" t="s">
        <v>86</v>
      </c>
      <c r="C3" s="29"/>
      <c r="D3" s="33" t="s">
        <v>87</v>
      </c>
      <c r="E3" s="34" t="s">
        <v>88</v>
      </c>
    </row>
    <row r="4" spans="1:5" x14ac:dyDescent="0.2">
      <c r="A4" s="33" t="s">
        <v>89</v>
      </c>
      <c r="B4" s="34" t="s">
        <v>90</v>
      </c>
      <c r="C4" s="29"/>
      <c r="D4" s="33" t="s">
        <v>91</v>
      </c>
      <c r="E4" s="34" t="s">
        <v>92</v>
      </c>
    </row>
    <row r="5" spans="1:5" x14ac:dyDescent="0.2">
      <c r="A5" s="33" t="s">
        <v>93</v>
      </c>
      <c r="B5" s="34" t="s">
        <v>94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>
      <selection activeCell="B6" sqref="B6"/>
    </sheetView>
  </sheetViews>
  <sheetFormatPr baseColWidth="10" defaultColWidth="14.5" defaultRowHeight="15" customHeight="1" x14ac:dyDescent="0.2"/>
  <cols>
    <col min="1" max="1" width="10.83203125" customWidth="1"/>
    <col min="2" max="2" width="33.83203125" customWidth="1"/>
    <col min="3" max="3" width="3.5" customWidth="1"/>
    <col min="4" max="4" width="10.83203125" customWidth="1"/>
    <col min="5" max="5" width="59.1640625" customWidth="1"/>
    <col min="6" max="6" width="4" customWidth="1"/>
    <col min="7" max="7" width="13.83203125" customWidth="1"/>
    <col min="8" max="8" width="59" customWidth="1"/>
    <col min="9" max="26" width="10.6640625" customWidth="1"/>
  </cols>
  <sheetData>
    <row r="1" spans="1:26" x14ac:dyDescent="0.2">
      <c r="A1" s="27" t="s">
        <v>95</v>
      </c>
      <c r="B1" s="27" t="s">
        <v>96</v>
      </c>
      <c r="C1" s="28"/>
      <c r="D1" s="27" t="s">
        <v>97</v>
      </c>
      <c r="E1" s="27" t="s">
        <v>98</v>
      </c>
      <c r="F1" s="28"/>
      <c r="G1" s="27" t="s">
        <v>99</v>
      </c>
      <c r="H1" s="27" t="s">
        <v>100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">
      <c r="A2" s="35" t="s">
        <v>101</v>
      </c>
      <c r="B2" s="35" t="s">
        <v>102</v>
      </c>
      <c r="C2" s="29"/>
      <c r="D2" s="35" t="s">
        <v>103</v>
      </c>
      <c r="E2" s="35" t="s">
        <v>104</v>
      </c>
      <c r="F2" s="29"/>
      <c r="G2" s="30" t="s">
        <v>105</v>
      </c>
      <c r="H2" s="35" t="s">
        <v>106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x14ac:dyDescent="0.2">
      <c r="A3" s="35" t="s">
        <v>107</v>
      </c>
      <c r="B3" s="35" t="s">
        <v>108</v>
      </c>
      <c r="C3" s="29"/>
      <c r="D3" s="35" t="s">
        <v>109</v>
      </c>
      <c r="E3" s="35" t="s">
        <v>110</v>
      </c>
      <c r="F3" s="29"/>
      <c r="G3" s="30" t="s">
        <v>111</v>
      </c>
      <c r="H3" s="35" t="s">
        <v>112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">
      <c r="A4" s="35" t="s">
        <v>113</v>
      </c>
      <c r="B4" s="35" t="s">
        <v>114</v>
      </c>
      <c r="C4" s="29"/>
      <c r="D4" s="35" t="s">
        <v>115</v>
      </c>
      <c r="E4" s="35" t="s">
        <v>116</v>
      </c>
      <c r="F4" s="29"/>
      <c r="G4" s="30" t="s">
        <v>117</v>
      </c>
      <c r="H4" s="35" t="s">
        <v>118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">
      <c r="A5" s="35" t="s">
        <v>119</v>
      </c>
      <c r="B5" s="35" t="s">
        <v>120</v>
      </c>
      <c r="C5" s="29"/>
      <c r="D5" s="35" t="s">
        <v>121</v>
      </c>
      <c r="E5" s="35" t="s">
        <v>122</v>
      </c>
      <c r="F5" s="29"/>
      <c r="G5" s="30" t="s">
        <v>123</v>
      </c>
      <c r="H5" s="35" t="s">
        <v>124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x14ac:dyDescent="0.2">
      <c r="A6" s="35" t="s">
        <v>125</v>
      </c>
      <c r="B6" s="35" t="s">
        <v>126</v>
      </c>
      <c r="C6" s="29"/>
      <c r="D6" s="35" t="s">
        <v>127</v>
      </c>
      <c r="E6" s="35" t="s">
        <v>128</v>
      </c>
      <c r="F6" s="29"/>
      <c r="G6" s="30" t="s">
        <v>129</v>
      </c>
      <c r="H6" s="35" t="s">
        <v>130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">
      <c r="A7" s="29"/>
      <c r="B7" s="29"/>
      <c r="C7" s="29"/>
      <c r="D7" s="35" t="s">
        <v>131</v>
      </c>
      <c r="E7" s="35" t="s">
        <v>132</v>
      </c>
      <c r="F7" s="29"/>
      <c r="G7" s="30" t="s">
        <v>133</v>
      </c>
      <c r="H7" s="35" t="s">
        <v>134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">
      <c r="A8" s="29"/>
      <c r="B8" s="29"/>
      <c r="C8" s="29"/>
      <c r="D8" s="29"/>
      <c r="E8" s="29"/>
      <c r="F8" s="29"/>
      <c r="G8" s="30" t="s">
        <v>135</v>
      </c>
      <c r="H8" s="35" t="s">
        <v>136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">
      <c r="A9" s="29"/>
      <c r="B9" s="29"/>
      <c r="C9" s="29"/>
      <c r="D9" s="29"/>
      <c r="E9" s="29"/>
      <c r="F9" s="29"/>
      <c r="G9" s="30" t="s">
        <v>137</v>
      </c>
      <c r="H9" s="35" t="s">
        <v>138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">
      <c r="A10" s="29"/>
      <c r="B10" s="29"/>
      <c r="C10" s="29"/>
      <c r="D10" s="29"/>
      <c r="E10" s="29"/>
      <c r="F10" s="29"/>
      <c r="G10" s="30" t="s">
        <v>139</v>
      </c>
      <c r="H10" s="35" t="s">
        <v>140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">
      <c r="A11" s="29"/>
      <c r="B11" s="29"/>
      <c r="C11" s="29"/>
      <c r="D11" s="29"/>
      <c r="E11" s="29"/>
      <c r="F11" s="29"/>
      <c r="G11" s="36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">
      <c r="A12" s="29"/>
      <c r="B12" s="29"/>
      <c r="C12" s="29"/>
      <c r="D12" s="29"/>
      <c r="E12" s="29"/>
      <c r="F12" s="29"/>
      <c r="G12" s="36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">
      <c r="A13" s="29"/>
      <c r="B13" s="29"/>
      <c r="C13" s="29"/>
      <c r="D13" s="29"/>
      <c r="E13" s="29"/>
      <c r="F13" s="29"/>
      <c r="G13" s="36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29"/>
      <c r="B14" s="29"/>
      <c r="C14" s="29"/>
      <c r="D14" s="29"/>
      <c r="E14" s="29"/>
      <c r="F14" s="29"/>
      <c r="G14" s="36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">
      <c r="A15" s="29"/>
      <c r="B15" s="29"/>
      <c r="C15" s="29"/>
      <c r="D15" s="29"/>
      <c r="E15" s="29"/>
      <c r="F15" s="29"/>
      <c r="G15" s="36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">
      <c r="A16" s="29"/>
      <c r="B16" s="29"/>
      <c r="C16" s="29"/>
      <c r="D16" s="29"/>
      <c r="E16" s="29"/>
      <c r="F16" s="29"/>
      <c r="G16" s="36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29"/>
      <c r="B17" s="29"/>
      <c r="C17" s="29"/>
      <c r="D17" s="29"/>
      <c r="E17" s="29"/>
      <c r="F17" s="29"/>
      <c r="G17" s="36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29"/>
      <c r="B18" s="29"/>
      <c r="C18" s="29"/>
      <c r="D18" s="29"/>
      <c r="E18" s="29"/>
      <c r="F18" s="29"/>
      <c r="G18" s="36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29"/>
      <c r="B19" s="29"/>
      <c r="C19" s="29"/>
      <c r="D19" s="29"/>
      <c r="E19" s="29"/>
      <c r="F19" s="29"/>
      <c r="G19" s="36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">
      <c r="A20" s="29"/>
      <c r="B20" s="29"/>
      <c r="C20" s="29"/>
      <c r="D20" s="29"/>
      <c r="E20" s="29"/>
      <c r="F20" s="29"/>
      <c r="G20" s="36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">
      <c r="A21" s="29"/>
      <c r="B21" s="29"/>
      <c r="C21" s="29"/>
      <c r="D21" s="29"/>
      <c r="E21" s="29"/>
      <c r="F21" s="29"/>
      <c r="G21" s="36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2">
      <c r="A22" s="29"/>
      <c r="B22" s="29"/>
      <c r="C22" s="29"/>
      <c r="D22" s="29"/>
      <c r="E22" s="29"/>
      <c r="F22" s="29"/>
      <c r="G22" s="36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2">
      <c r="A23" s="29"/>
      <c r="B23" s="29"/>
      <c r="C23" s="29"/>
      <c r="D23" s="29"/>
      <c r="E23" s="29"/>
      <c r="F23" s="29"/>
      <c r="G23" s="36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2">
      <c r="A24" s="29"/>
      <c r="B24" s="29"/>
      <c r="C24" s="29"/>
      <c r="D24" s="29"/>
      <c r="E24" s="29"/>
      <c r="F24" s="29"/>
      <c r="G24" s="36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29"/>
      <c r="B25" s="29"/>
      <c r="C25" s="29"/>
      <c r="D25" s="29"/>
      <c r="E25" s="29"/>
      <c r="F25" s="29"/>
      <c r="G25" s="36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29"/>
      <c r="B26" s="29"/>
      <c r="C26" s="29"/>
      <c r="D26" s="29"/>
      <c r="E26" s="29"/>
      <c r="F26" s="29"/>
      <c r="G26" s="36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29"/>
      <c r="B27" s="29"/>
      <c r="C27" s="29"/>
      <c r="D27" s="29"/>
      <c r="E27" s="29"/>
      <c r="F27" s="29"/>
      <c r="G27" s="36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29"/>
      <c r="B28" s="29"/>
      <c r="C28" s="29"/>
      <c r="D28" s="29"/>
      <c r="E28" s="29"/>
      <c r="F28" s="29"/>
      <c r="G28" s="36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29"/>
      <c r="B29" s="29"/>
      <c r="C29" s="29"/>
      <c r="D29" s="29"/>
      <c r="E29" s="29"/>
      <c r="F29" s="29"/>
      <c r="G29" s="36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29"/>
      <c r="B30" s="29"/>
      <c r="C30" s="29"/>
      <c r="D30" s="29"/>
      <c r="E30" s="29"/>
      <c r="F30" s="29"/>
      <c r="G30" s="36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29"/>
      <c r="B31" s="29"/>
      <c r="C31" s="29"/>
      <c r="D31" s="29"/>
      <c r="E31" s="29"/>
      <c r="F31" s="29"/>
      <c r="G31" s="36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29"/>
      <c r="B32" s="29"/>
      <c r="C32" s="29"/>
      <c r="D32" s="29"/>
      <c r="E32" s="29"/>
      <c r="F32" s="29"/>
      <c r="G32" s="36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29"/>
      <c r="B33" s="29"/>
      <c r="C33" s="29"/>
      <c r="D33" s="29"/>
      <c r="E33" s="29"/>
      <c r="F33" s="29"/>
      <c r="G33" s="36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29"/>
      <c r="B34" s="29"/>
      <c r="C34" s="29"/>
      <c r="D34" s="29"/>
      <c r="E34" s="29"/>
      <c r="F34" s="29"/>
      <c r="G34" s="36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29"/>
      <c r="B35" s="29"/>
      <c r="C35" s="29"/>
      <c r="D35" s="29"/>
      <c r="E35" s="29"/>
      <c r="F35" s="29"/>
      <c r="G35" s="36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29"/>
      <c r="B36" s="29"/>
      <c r="C36" s="29"/>
      <c r="D36" s="29"/>
      <c r="E36" s="29"/>
      <c r="F36" s="29"/>
      <c r="G36" s="36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29"/>
      <c r="B37" s="29"/>
      <c r="C37" s="29"/>
      <c r="D37" s="29"/>
      <c r="E37" s="29"/>
      <c r="F37" s="29"/>
      <c r="G37" s="36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29"/>
      <c r="B38" s="29"/>
      <c r="C38" s="29"/>
      <c r="D38" s="29"/>
      <c r="E38" s="29"/>
      <c r="F38" s="29"/>
      <c r="G38" s="3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29"/>
      <c r="B39" s="29"/>
      <c r="C39" s="29"/>
      <c r="D39" s="29"/>
      <c r="E39" s="29"/>
      <c r="F39" s="29"/>
      <c r="G39" s="3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29"/>
      <c r="B40" s="29"/>
      <c r="C40" s="29"/>
      <c r="D40" s="29"/>
      <c r="E40" s="29"/>
      <c r="F40" s="29"/>
      <c r="G40" s="36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29"/>
      <c r="B41" s="29"/>
      <c r="C41" s="29"/>
      <c r="D41" s="29"/>
      <c r="E41" s="29"/>
      <c r="F41" s="29"/>
      <c r="G41" s="36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29"/>
      <c r="B42" s="29"/>
      <c r="C42" s="29"/>
      <c r="D42" s="29"/>
      <c r="E42" s="29"/>
      <c r="F42" s="29"/>
      <c r="G42" s="36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29"/>
      <c r="B43" s="29"/>
      <c r="C43" s="29"/>
      <c r="D43" s="29"/>
      <c r="E43" s="29"/>
      <c r="F43" s="29"/>
      <c r="G43" s="3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29"/>
      <c r="B44" s="29"/>
      <c r="C44" s="29"/>
      <c r="D44" s="29"/>
      <c r="E44" s="29"/>
      <c r="F44" s="29"/>
      <c r="G44" s="36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29"/>
      <c r="B45" s="29"/>
      <c r="C45" s="29"/>
      <c r="D45" s="29"/>
      <c r="E45" s="29"/>
      <c r="F45" s="29"/>
      <c r="G45" s="36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29"/>
      <c r="B46" s="29"/>
      <c r="C46" s="29"/>
      <c r="D46" s="29"/>
      <c r="E46" s="29"/>
      <c r="F46" s="29"/>
      <c r="G46" s="36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9"/>
      <c r="B47" s="29"/>
      <c r="C47" s="29"/>
      <c r="D47" s="29"/>
      <c r="E47" s="29"/>
      <c r="F47" s="29"/>
      <c r="G47" s="36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9"/>
      <c r="C48" s="29"/>
      <c r="D48" s="29"/>
      <c r="E48" s="29"/>
      <c r="F48" s="29"/>
      <c r="G48" s="36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9"/>
      <c r="C49" s="29"/>
      <c r="D49" s="29"/>
      <c r="E49" s="29"/>
      <c r="F49" s="29"/>
      <c r="G49" s="36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9"/>
      <c r="C50" s="29"/>
      <c r="D50" s="29"/>
      <c r="E50" s="29"/>
      <c r="F50" s="29"/>
      <c r="G50" s="36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9"/>
      <c r="C51" s="29"/>
      <c r="D51" s="29"/>
      <c r="E51" s="29"/>
      <c r="F51" s="29"/>
      <c r="G51" s="3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9"/>
      <c r="C52" s="29"/>
      <c r="D52" s="29"/>
      <c r="E52" s="29"/>
      <c r="F52" s="29"/>
      <c r="G52" s="3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9"/>
      <c r="C53" s="29"/>
      <c r="D53" s="29"/>
      <c r="E53" s="29"/>
      <c r="F53" s="29"/>
      <c r="G53" s="36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9"/>
      <c r="C54" s="29"/>
      <c r="D54" s="29"/>
      <c r="E54" s="29"/>
      <c r="F54" s="29"/>
      <c r="G54" s="36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9"/>
      <c r="C55" s="29"/>
      <c r="D55" s="29"/>
      <c r="E55" s="29"/>
      <c r="F55" s="29"/>
      <c r="G55" s="36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9"/>
      <c r="C56" s="29"/>
      <c r="D56" s="29"/>
      <c r="E56" s="29"/>
      <c r="F56" s="29"/>
      <c r="G56" s="36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9"/>
      <c r="C57" s="29"/>
      <c r="D57" s="29"/>
      <c r="E57" s="29"/>
      <c r="F57" s="29"/>
      <c r="G57" s="36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9"/>
      <c r="C58" s="29"/>
      <c r="D58" s="29"/>
      <c r="E58" s="29"/>
      <c r="F58" s="29"/>
      <c r="G58" s="36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9"/>
      <c r="C59" s="29"/>
      <c r="D59" s="29"/>
      <c r="E59" s="29"/>
      <c r="F59" s="29"/>
      <c r="G59" s="36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9"/>
      <c r="C60" s="29"/>
      <c r="D60" s="29"/>
      <c r="E60" s="29"/>
      <c r="F60" s="29"/>
      <c r="G60" s="36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9"/>
      <c r="C61" s="29"/>
      <c r="D61" s="29"/>
      <c r="E61" s="29"/>
      <c r="F61" s="29"/>
      <c r="G61" s="36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9"/>
      <c r="C62" s="29"/>
      <c r="D62" s="29"/>
      <c r="E62" s="29"/>
      <c r="F62" s="29"/>
      <c r="G62" s="36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9"/>
      <c r="C63" s="29"/>
      <c r="D63" s="29"/>
      <c r="E63" s="29"/>
      <c r="F63" s="29"/>
      <c r="G63" s="36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9"/>
      <c r="C64" s="29"/>
      <c r="D64" s="29"/>
      <c r="E64" s="29"/>
      <c r="F64" s="29"/>
      <c r="G64" s="36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9"/>
      <c r="C65" s="29"/>
      <c r="D65" s="29"/>
      <c r="E65" s="29"/>
      <c r="F65" s="29"/>
      <c r="G65" s="36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9"/>
      <c r="C66" s="29"/>
      <c r="D66" s="29"/>
      <c r="E66" s="29"/>
      <c r="F66" s="29"/>
      <c r="G66" s="36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9"/>
      <c r="C67" s="29"/>
      <c r="D67" s="29"/>
      <c r="E67" s="29"/>
      <c r="F67" s="29"/>
      <c r="G67" s="36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9"/>
      <c r="C68" s="29"/>
      <c r="D68" s="29"/>
      <c r="E68" s="29"/>
      <c r="F68" s="29"/>
      <c r="G68" s="36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9"/>
      <c r="C69" s="29"/>
      <c r="D69" s="29"/>
      <c r="E69" s="29"/>
      <c r="F69" s="29"/>
      <c r="G69" s="36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9"/>
      <c r="C70" s="29"/>
      <c r="D70" s="29"/>
      <c r="E70" s="29"/>
      <c r="F70" s="29"/>
      <c r="G70" s="36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9"/>
      <c r="C71" s="29"/>
      <c r="D71" s="29"/>
      <c r="E71" s="29"/>
      <c r="F71" s="29"/>
      <c r="G71" s="36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29"/>
      <c r="C72" s="29"/>
      <c r="D72" s="29"/>
      <c r="E72" s="29"/>
      <c r="F72" s="29"/>
      <c r="G72" s="36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29"/>
      <c r="C73" s="29"/>
      <c r="D73" s="29"/>
      <c r="E73" s="29"/>
      <c r="F73" s="29"/>
      <c r="G73" s="36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29"/>
      <c r="C74" s="29"/>
      <c r="D74" s="29"/>
      <c r="E74" s="29"/>
      <c r="F74" s="29"/>
      <c r="G74" s="36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29"/>
      <c r="C75" s="29"/>
      <c r="D75" s="29"/>
      <c r="E75" s="29"/>
      <c r="F75" s="29"/>
      <c r="G75" s="36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29"/>
      <c r="C76" s="29"/>
      <c r="D76" s="29"/>
      <c r="E76" s="29"/>
      <c r="F76" s="29"/>
      <c r="G76" s="36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29"/>
      <c r="B77" s="29"/>
      <c r="C77" s="29"/>
      <c r="D77" s="29"/>
      <c r="E77" s="29"/>
      <c r="F77" s="29"/>
      <c r="G77" s="36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29"/>
      <c r="B78" s="29"/>
      <c r="C78" s="29"/>
      <c r="D78" s="29"/>
      <c r="E78" s="29"/>
      <c r="F78" s="29"/>
      <c r="G78" s="36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29"/>
      <c r="B79" s="29"/>
      <c r="C79" s="29"/>
      <c r="D79" s="29"/>
      <c r="E79" s="29"/>
      <c r="F79" s="29"/>
      <c r="G79" s="36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29"/>
      <c r="B80" s="29"/>
      <c r="C80" s="29"/>
      <c r="D80" s="29"/>
      <c r="E80" s="29"/>
      <c r="F80" s="29"/>
      <c r="G80" s="36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29"/>
      <c r="B81" s="29"/>
      <c r="C81" s="29"/>
      <c r="D81" s="29"/>
      <c r="E81" s="29"/>
      <c r="F81" s="29"/>
      <c r="G81" s="36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29"/>
      <c r="B82" s="29"/>
      <c r="C82" s="29"/>
      <c r="D82" s="29"/>
      <c r="E82" s="29"/>
      <c r="F82" s="29"/>
      <c r="G82" s="36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29"/>
      <c r="B83" s="29"/>
      <c r="C83" s="29"/>
      <c r="D83" s="29"/>
      <c r="E83" s="29"/>
      <c r="F83" s="29"/>
      <c r="G83" s="36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29"/>
      <c r="B84" s="29"/>
      <c r="C84" s="29"/>
      <c r="D84" s="29"/>
      <c r="E84" s="29"/>
      <c r="F84" s="29"/>
      <c r="G84" s="3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29"/>
      <c r="B85" s="29"/>
      <c r="C85" s="29"/>
      <c r="D85" s="29"/>
      <c r="E85" s="29"/>
      <c r="F85" s="29"/>
      <c r="G85" s="36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29"/>
      <c r="B86" s="29"/>
      <c r="C86" s="29"/>
      <c r="D86" s="29"/>
      <c r="E86" s="29"/>
      <c r="F86" s="29"/>
      <c r="G86" s="36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29"/>
      <c r="B87" s="29"/>
      <c r="C87" s="29"/>
      <c r="D87" s="29"/>
      <c r="E87" s="29"/>
      <c r="F87" s="29"/>
      <c r="G87" s="36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29"/>
      <c r="B88" s="29"/>
      <c r="C88" s="29"/>
      <c r="D88" s="29"/>
      <c r="E88" s="29"/>
      <c r="F88" s="29"/>
      <c r="G88" s="36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29"/>
      <c r="B89" s="29"/>
      <c r="C89" s="29"/>
      <c r="D89" s="29"/>
      <c r="E89" s="29"/>
      <c r="F89" s="29"/>
      <c r="G89" s="36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29"/>
      <c r="B90" s="29"/>
      <c r="C90" s="29"/>
      <c r="D90" s="29"/>
      <c r="E90" s="29"/>
      <c r="F90" s="29"/>
      <c r="G90" s="36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29"/>
      <c r="B91" s="29"/>
      <c r="C91" s="29"/>
      <c r="D91" s="29"/>
      <c r="E91" s="29"/>
      <c r="F91" s="29"/>
      <c r="G91" s="36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29"/>
      <c r="B92" s="29"/>
      <c r="C92" s="29"/>
      <c r="D92" s="29"/>
      <c r="E92" s="29"/>
      <c r="F92" s="29"/>
      <c r="G92" s="36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29"/>
      <c r="B93" s="29"/>
      <c r="C93" s="29"/>
      <c r="D93" s="29"/>
      <c r="E93" s="29"/>
      <c r="F93" s="29"/>
      <c r="G93" s="36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29"/>
      <c r="B94" s="29"/>
      <c r="C94" s="29"/>
      <c r="D94" s="29"/>
      <c r="E94" s="29"/>
      <c r="F94" s="29"/>
      <c r="G94" s="36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29"/>
      <c r="B95" s="29"/>
      <c r="C95" s="29"/>
      <c r="D95" s="29"/>
      <c r="E95" s="29"/>
      <c r="F95" s="29"/>
      <c r="G95" s="36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29"/>
      <c r="B96" s="29"/>
      <c r="C96" s="29"/>
      <c r="D96" s="29"/>
      <c r="E96" s="29"/>
      <c r="F96" s="29"/>
      <c r="G96" s="36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29"/>
      <c r="B97" s="29"/>
      <c r="C97" s="29"/>
      <c r="D97" s="29"/>
      <c r="E97" s="29"/>
      <c r="F97" s="29"/>
      <c r="G97" s="36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29"/>
      <c r="B98" s="29"/>
      <c r="C98" s="29"/>
      <c r="D98" s="29"/>
      <c r="E98" s="29"/>
      <c r="F98" s="29"/>
      <c r="G98" s="36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29"/>
      <c r="B99" s="29"/>
      <c r="C99" s="29"/>
      <c r="D99" s="29"/>
      <c r="E99" s="29"/>
      <c r="F99" s="29"/>
      <c r="G99" s="36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29"/>
      <c r="B100" s="29"/>
      <c r="C100" s="29"/>
      <c r="D100" s="29"/>
      <c r="E100" s="29"/>
      <c r="F100" s="29"/>
      <c r="G100" s="36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29"/>
      <c r="B101" s="29"/>
      <c r="C101" s="29"/>
      <c r="D101" s="29"/>
      <c r="E101" s="29"/>
      <c r="F101" s="29"/>
      <c r="G101" s="36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29"/>
      <c r="B102" s="29"/>
      <c r="C102" s="29"/>
      <c r="D102" s="29"/>
      <c r="E102" s="29"/>
      <c r="F102" s="29"/>
      <c r="G102" s="36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2">
      <c r="A103" s="29"/>
      <c r="B103" s="29"/>
      <c r="C103" s="29"/>
      <c r="D103" s="29"/>
      <c r="E103" s="29"/>
      <c r="F103" s="29"/>
      <c r="G103" s="36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29"/>
      <c r="B104" s="29"/>
      <c r="C104" s="29"/>
      <c r="D104" s="29"/>
      <c r="E104" s="29"/>
      <c r="F104" s="29"/>
      <c r="G104" s="36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29"/>
      <c r="B105" s="29"/>
      <c r="C105" s="29"/>
      <c r="D105" s="29"/>
      <c r="E105" s="29"/>
      <c r="F105" s="29"/>
      <c r="G105" s="36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29"/>
      <c r="B106" s="29"/>
      <c r="C106" s="29"/>
      <c r="D106" s="29"/>
      <c r="E106" s="29"/>
      <c r="F106" s="29"/>
      <c r="G106" s="36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29"/>
      <c r="B107" s="29"/>
      <c r="C107" s="29"/>
      <c r="D107" s="29"/>
      <c r="E107" s="29"/>
      <c r="F107" s="29"/>
      <c r="G107" s="36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29"/>
      <c r="B108" s="29"/>
      <c r="C108" s="29"/>
      <c r="D108" s="29"/>
      <c r="E108" s="29"/>
      <c r="F108" s="29"/>
      <c r="G108" s="36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29"/>
      <c r="B109" s="29"/>
      <c r="C109" s="29"/>
      <c r="D109" s="29"/>
      <c r="E109" s="29"/>
      <c r="F109" s="29"/>
      <c r="G109" s="36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29"/>
      <c r="B110" s="29"/>
      <c r="C110" s="29"/>
      <c r="D110" s="29"/>
      <c r="E110" s="29"/>
      <c r="F110" s="29"/>
      <c r="G110" s="36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29"/>
      <c r="B111" s="29"/>
      <c r="C111" s="29"/>
      <c r="D111" s="29"/>
      <c r="E111" s="29"/>
      <c r="F111" s="29"/>
      <c r="G111" s="36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29"/>
      <c r="B112" s="29"/>
      <c r="C112" s="29"/>
      <c r="D112" s="29"/>
      <c r="E112" s="29"/>
      <c r="F112" s="29"/>
      <c r="G112" s="36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29"/>
      <c r="B113" s="29"/>
      <c r="C113" s="29"/>
      <c r="D113" s="29"/>
      <c r="E113" s="29"/>
      <c r="F113" s="29"/>
      <c r="G113" s="36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29"/>
      <c r="B114" s="29"/>
      <c r="C114" s="29"/>
      <c r="D114" s="29"/>
      <c r="E114" s="29"/>
      <c r="F114" s="29"/>
      <c r="G114" s="36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29"/>
      <c r="B115" s="29"/>
      <c r="C115" s="29"/>
      <c r="D115" s="29"/>
      <c r="E115" s="29"/>
      <c r="F115" s="29"/>
      <c r="G115" s="36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29"/>
      <c r="B116" s="29"/>
      <c r="C116" s="29"/>
      <c r="D116" s="29"/>
      <c r="E116" s="29"/>
      <c r="F116" s="29"/>
      <c r="G116" s="36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29"/>
      <c r="B117" s="29"/>
      <c r="C117" s="29"/>
      <c r="D117" s="29"/>
      <c r="E117" s="29"/>
      <c r="F117" s="29"/>
      <c r="G117" s="36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29"/>
      <c r="B118" s="29"/>
      <c r="C118" s="29"/>
      <c r="D118" s="29"/>
      <c r="E118" s="29"/>
      <c r="F118" s="29"/>
      <c r="G118" s="36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29"/>
      <c r="B119" s="29"/>
      <c r="C119" s="29"/>
      <c r="D119" s="29"/>
      <c r="E119" s="29"/>
      <c r="F119" s="29"/>
      <c r="G119" s="36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2">
      <c r="A120" s="29"/>
      <c r="B120" s="29"/>
      <c r="C120" s="29"/>
      <c r="D120" s="29"/>
      <c r="E120" s="29"/>
      <c r="F120" s="29"/>
      <c r="G120" s="36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2">
      <c r="A121" s="29"/>
      <c r="B121" s="29"/>
      <c r="C121" s="29"/>
      <c r="D121" s="29"/>
      <c r="E121" s="29"/>
      <c r="F121" s="29"/>
      <c r="G121" s="36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29"/>
      <c r="B122" s="29"/>
      <c r="C122" s="29"/>
      <c r="D122" s="29"/>
      <c r="E122" s="29"/>
      <c r="F122" s="29"/>
      <c r="G122" s="36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29"/>
      <c r="B123" s="29"/>
      <c r="C123" s="29"/>
      <c r="D123" s="29"/>
      <c r="E123" s="29"/>
      <c r="F123" s="29"/>
      <c r="G123" s="36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29"/>
      <c r="B124" s="29"/>
      <c r="C124" s="29"/>
      <c r="D124" s="29"/>
      <c r="E124" s="29"/>
      <c r="F124" s="29"/>
      <c r="G124" s="36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29"/>
      <c r="B125" s="29"/>
      <c r="C125" s="29"/>
      <c r="D125" s="29"/>
      <c r="E125" s="29"/>
      <c r="F125" s="29"/>
      <c r="G125" s="36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29"/>
      <c r="B126" s="29"/>
      <c r="C126" s="29"/>
      <c r="D126" s="29"/>
      <c r="E126" s="29"/>
      <c r="F126" s="29"/>
      <c r="G126" s="36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29"/>
      <c r="B127" s="29"/>
      <c r="C127" s="29"/>
      <c r="D127" s="29"/>
      <c r="E127" s="29"/>
      <c r="F127" s="29"/>
      <c r="G127" s="36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29"/>
      <c r="B128" s="29"/>
      <c r="C128" s="29"/>
      <c r="D128" s="29"/>
      <c r="E128" s="29"/>
      <c r="F128" s="29"/>
      <c r="G128" s="36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29"/>
      <c r="B129" s="29"/>
      <c r="C129" s="29"/>
      <c r="D129" s="29"/>
      <c r="E129" s="29"/>
      <c r="F129" s="29"/>
      <c r="G129" s="36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29"/>
      <c r="B130" s="29"/>
      <c r="C130" s="29"/>
      <c r="D130" s="29"/>
      <c r="E130" s="29"/>
      <c r="F130" s="29"/>
      <c r="G130" s="36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29"/>
      <c r="B131" s="29"/>
      <c r="C131" s="29"/>
      <c r="D131" s="29"/>
      <c r="E131" s="29"/>
      <c r="F131" s="29"/>
      <c r="G131" s="36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29"/>
      <c r="B132" s="29"/>
      <c r="C132" s="29"/>
      <c r="D132" s="29"/>
      <c r="E132" s="29"/>
      <c r="F132" s="29"/>
      <c r="G132" s="36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29"/>
      <c r="B133" s="29"/>
      <c r="C133" s="29"/>
      <c r="D133" s="29"/>
      <c r="E133" s="29"/>
      <c r="F133" s="29"/>
      <c r="G133" s="36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29"/>
      <c r="B134" s="29"/>
      <c r="C134" s="29"/>
      <c r="D134" s="29"/>
      <c r="E134" s="29"/>
      <c r="F134" s="29"/>
      <c r="G134" s="36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29"/>
      <c r="B135" s="29"/>
      <c r="C135" s="29"/>
      <c r="D135" s="29"/>
      <c r="E135" s="29"/>
      <c r="F135" s="29"/>
      <c r="G135" s="36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29"/>
      <c r="B136" s="29"/>
      <c r="C136" s="29"/>
      <c r="D136" s="29"/>
      <c r="E136" s="29"/>
      <c r="F136" s="29"/>
      <c r="G136" s="36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29"/>
      <c r="B137" s="29"/>
      <c r="C137" s="29"/>
      <c r="D137" s="29"/>
      <c r="E137" s="29"/>
      <c r="F137" s="29"/>
      <c r="G137" s="36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29"/>
      <c r="B138" s="29"/>
      <c r="C138" s="29"/>
      <c r="D138" s="29"/>
      <c r="E138" s="29"/>
      <c r="F138" s="29"/>
      <c r="G138" s="36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29"/>
      <c r="B139" s="29"/>
      <c r="C139" s="29"/>
      <c r="D139" s="29"/>
      <c r="E139" s="29"/>
      <c r="F139" s="29"/>
      <c r="G139" s="36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29"/>
      <c r="B140" s="29"/>
      <c r="C140" s="29"/>
      <c r="D140" s="29"/>
      <c r="E140" s="29"/>
      <c r="F140" s="29"/>
      <c r="G140" s="36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29"/>
      <c r="B141" s="29"/>
      <c r="C141" s="29"/>
      <c r="D141" s="29"/>
      <c r="E141" s="29"/>
      <c r="F141" s="29"/>
      <c r="G141" s="36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29"/>
      <c r="B142" s="29"/>
      <c r="C142" s="29"/>
      <c r="D142" s="29"/>
      <c r="E142" s="29"/>
      <c r="F142" s="29"/>
      <c r="G142" s="36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29"/>
      <c r="B143" s="29"/>
      <c r="C143" s="29"/>
      <c r="D143" s="29"/>
      <c r="E143" s="29"/>
      <c r="F143" s="29"/>
      <c r="G143" s="36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29"/>
      <c r="B144" s="29"/>
      <c r="C144" s="29"/>
      <c r="D144" s="29"/>
      <c r="E144" s="29"/>
      <c r="F144" s="29"/>
      <c r="G144" s="36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29"/>
      <c r="B145" s="29"/>
      <c r="C145" s="29"/>
      <c r="D145" s="29"/>
      <c r="E145" s="29"/>
      <c r="F145" s="29"/>
      <c r="G145" s="36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29"/>
      <c r="B146" s="29"/>
      <c r="C146" s="29"/>
      <c r="D146" s="29"/>
      <c r="E146" s="29"/>
      <c r="F146" s="29"/>
      <c r="G146" s="36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29"/>
      <c r="B147" s="29"/>
      <c r="C147" s="29"/>
      <c r="D147" s="29"/>
      <c r="E147" s="29"/>
      <c r="F147" s="29"/>
      <c r="G147" s="36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29"/>
      <c r="B148" s="29"/>
      <c r="C148" s="29"/>
      <c r="D148" s="29"/>
      <c r="E148" s="29"/>
      <c r="F148" s="29"/>
      <c r="G148" s="36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29"/>
      <c r="B149" s="29"/>
      <c r="C149" s="29"/>
      <c r="D149" s="29"/>
      <c r="E149" s="29"/>
      <c r="F149" s="29"/>
      <c r="G149" s="36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29"/>
      <c r="B150" s="29"/>
      <c r="C150" s="29"/>
      <c r="D150" s="29"/>
      <c r="E150" s="29"/>
      <c r="F150" s="29"/>
      <c r="G150" s="36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29"/>
      <c r="B151" s="29"/>
      <c r="C151" s="29"/>
      <c r="D151" s="29"/>
      <c r="E151" s="29"/>
      <c r="F151" s="29"/>
      <c r="G151" s="36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29"/>
      <c r="B152" s="29"/>
      <c r="C152" s="29"/>
      <c r="D152" s="29"/>
      <c r="E152" s="29"/>
      <c r="F152" s="29"/>
      <c r="G152" s="36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29"/>
      <c r="B153" s="29"/>
      <c r="C153" s="29"/>
      <c r="D153" s="29"/>
      <c r="E153" s="29"/>
      <c r="F153" s="29"/>
      <c r="G153" s="36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29"/>
      <c r="B154" s="29"/>
      <c r="C154" s="29"/>
      <c r="D154" s="29"/>
      <c r="E154" s="29"/>
      <c r="F154" s="29"/>
      <c r="G154" s="36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29"/>
      <c r="B155" s="29"/>
      <c r="C155" s="29"/>
      <c r="D155" s="29"/>
      <c r="E155" s="29"/>
      <c r="F155" s="29"/>
      <c r="G155" s="36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29"/>
      <c r="B156" s="29"/>
      <c r="C156" s="29"/>
      <c r="D156" s="29"/>
      <c r="E156" s="29"/>
      <c r="F156" s="29"/>
      <c r="G156" s="36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29"/>
      <c r="B157" s="29"/>
      <c r="C157" s="29"/>
      <c r="D157" s="29"/>
      <c r="E157" s="29"/>
      <c r="F157" s="29"/>
      <c r="G157" s="36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29"/>
      <c r="B158" s="29"/>
      <c r="C158" s="29"/>
      <c r="D158" s="29"/>
      <c r="E158" s="29"/>
      <c r="F158" s="29"/>
      <c r="G158" s="36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29"/>
      <c r="B159" s="29"/>
      <c r="C159" s="29"/>
      <c r="D159" s="29"/>
      <c r="E159" s="29"/>
      <c r="F159" s="29"/>
      <c r="G159" s="36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29"/>
      <c r="B160" s="29"/>
      <c r="C160" s="29"/>
      <c r="D160" s="29"/>
      <c r="E160" s="29"/>
      <c r="F160" s="29"/>
      <c r="G160" s="36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29"/>
      <c r="B161" s="29"/>
      <c r="C161" s="29"/>
      <c r="D161" s="29"/>
      <c r="E161" s="29"/>
      <c r="F161" s="29"/>
      <c r="G161" s="36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29"/>
      <c r="B162" s="29"/>
      <c r="C162" s="29"/>
      <c r="D162" s="29"/>
      <c r="E162" s="29"/>
      <c r="F162" s="29"/>
      <c r="G162" s="36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29"/>
      <c r="B163" s="29"/>
      <c r="C163" s="29"/>
      <c r="D163" s="29"/>
      <c r="E163" s="29"/>
      <c r="F163" s="29"/>
      <c r="G163" s="36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29"/>
      <c r="B164" s="29"/>
      <c r="C164" s="29"/>
      <c r="D164" s="29"/>
      <c r="E164" s="29"/>
      <c r="F164" s="29"/>
      <c r="G164" s="36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29"/>
      <c r="B165" s="29"/>
      <c r="C165" s="29"/>
      <c r="D165" s="29"/>
      <c r="E165" s="29"/>
      <c r="F165" s="29"/>
      <c r="G165" s="36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29"/>
      <c r="B166" s="29"/>
      <c r="C166" s="29"/>
      <c r="D166" s="29"/>
      <c r="E166" s="29"/>
      <c r="F166" s="29"/>
      <c r="G166" s="36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29"/>
      <c r="B167" s="29"/>
      <c r="C167" s="29"/>
      <c r="D167" s="29"/>
      <c r="E167" s="29"/>
      <c r="F167" s="29"/>
      <c r="G167" s="36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29"/>
      <c r="B168" s="29"/>
      <c r="C168" s="29"/>
      <c r="D168" s="29"/>
      <c r="E168" s="29"/>
      <c r="F168" s="29"/>
      <c r="G168" s="36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29"/>
      <c r="B169" s="29"/>
      <c r="C169" s="29"/>
      <c r="D169" s="29"/>
      <c r="E169" s="29"/>
      <c r="F169" s="29"/>
      <c r="G169" s="36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29"/>
      <c r="B170" s="29"/>
      <c r="C170" s="29"/>
      <c r="D170" s="29"/>
      <c r="E170" s="29"/>
      <c r="F170" s="29"/>
      <c r="G170" s="36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29"/>
      <c r="B171" s="29"/>
      <c r="C171" s="29"/>
      <c r="D171" s="29"/>
      <c r="E171" s="29"/>
      <c r="F171" s="29"/>
      <c r="G171" s="36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29"/>
      <c r="B172" s="29"/>
      <c r="C172" s="29"/>
      <c r="D172" s="29"/>
      <c r="E172" s="29"/>
      <c r="F172" s="29"/>
      <c r="G172" s="36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29"/>
      <c r="B173" s="29"/>
      <c r="C173" s="29"/>
      <c r="D173" s="29"/>
      <c r="E173" s="29"/>
      <c r="F173" s="29"/>
      <c r="G173" s="36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29"/>
      <c r="B174" s="29"/>
      <c r="C174" s="29"/>
      <c r="D174" s="29"/>
      <c r="E174" s="29"/>
      <c r="F174" s="29"/>
      <c r="G174" s="36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29"/>
      <c r="B175" s="29"/>
      <c r="C175" s="29"/>
      <c r="D175" s="29"/>
      <c r="E175" s="29"/>
      <c r="F175" s="29"/>
      <c r="G175" s="36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29"/>
      <c r="B176" s="29"/>
      <c r="C176" s="29"/>
      <c r="D176" s="29"/>
      <c r="E176" s="29"/>
      <c r="F176" s="29"/>
      <c r="G176" s="36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29"/>
      <c r="B177" s="29"/>
      <c r="C177" s="29"/>
      <c r="D177" s="29"/>
      <c r="E177" s="29"/>
      <c r="F177" s="29"/>
      <c r="G177" s="36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29"/>
      <c r="B178" s="29"/>
      <c r="C178" s="29"/>
      <c r="D178" s="29"/>
      <c r="E178" s="29"/>
      <c r="F178" s="29"/>
      <c r="G178" s="36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29"/>
      <c r="B179" s="29"/>
      <c r="C179" s="29"/>
      <c r="D179" s="29"/>
      <c r="E179" s="29"/>
      <c r="F179" s="29"/>
      <c r="G179" s="36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29"/>
      <c r="B180" s="29"/>
      <c r="C180" s="29"/>
      <c r="D180" s="29"/>
      <c r="E180" s="29"/>
      <c r="F180" s="29"/>
      <c r="G180" s="36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29"/>
      <c r="B181" s="29"/>
      <c r="C181" s="29"/>
      <c r="D181" s="29"/>
      <c r="E181" s="29"/>
      <c r="F181" s="29"/>
      <c r="G181" s="36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29"/>
      <c r="B182" s="29"/>
      <c r="C182" s="29"/>
      <c r="D182" s="29"/>
      <c r="E182" s="29"/>
      <c r="F182" s="29"/>
      <c r="G182" s="36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29"/>
      <c r="B183" s="29"/>
      <c r="C183" s="29"/>
      <c r="D183" s="29"/>
      <c r="E183" s="29"/>
      <c r="F183" s="29"/>
      <c r="G183" s="36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29"/>
      <c r="B184" s="29"/>
      <c r="C184" s="29"/>
      <c r="D184" s="29"/>
      <c r="E184" s="29"/>
      <c r="F184" s="29"/>
      <c r="G184" s="36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29"/>
      <c r="B185" s="29"/>
      <c r="C185" s="29"/>
      <c r="D185" s="29"/>
      <c r="E185" s="29"/>
      <c r="F185" s="29"/>
      <c r="G185" s="36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29"/>
      <c r="B186" s="29"/>
      <c r="C186" s="29"/>
      <c r="D186" s="29"/>
      <c r="E186" s="29"/>
      <c r="F186" s="29"/>
      <c r="G186" s="36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29"/>
      <c r="B187" s="29"/>
      <c r="C187" s="29"/>
      <c r="D187" s="29"/>
      <c r="E187" s="29"/>
      <c r="F187" s="29"/>
      <c r="G187" s="36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29"/>
      <c r="B188" s="29"/>
      <c r="C188" s="29"/>
      <c r="D188" s="29"/>
      <c r="E188" s="29"/>
      <c r="F188" s="29"/>
      <c r="G188" s="36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29"/>
      <c r="B189" s="29"/>
      <c r="C189" s="29"/>
      <c r="D189" s="29"/>
      <c r="E189" s="29"/>
      <c r="F189" s="29"/>
      <c r="G189" s="36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29"/>
      <c r="B190" s="29"/>
      <c r="C190" s="29"/>
      <c r="D190" s="29"/>
      <c r="E190" s="29"/>
      <c r="F190" s="29"/>
      <c r="G190" s="36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29"/>
      <c r="B191" s="29"/>
      <c r="C191" s="29"/>
      <c r="D191" s="29"/>
      <c r="E191" s="29"/>
      <c r="F191" s="29"/>
      <c r="G191" s="36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29"/>
      <c r="B192" s="29"/>
      <c r="C192" s="29"/>
      <c r="D192" s="29"/>
      <c r="E192" s="29"/>
      <c r="F192" s="29"/>
      <c r="G192" s="36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29"/>
      <c r="B193" s="29"/>
      <c r="C193" s="29"/>
      <c r="D193" s="29"/>
      <c r="E193" s="29"/>
      <c r="F193" s="29"/>
      <c r="G193" s="36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29"/>
      <c r="B194" s="29"/>
      <c r="C194" s="29"/>
      <c r="D194" s="29"/>
      <c r="E194" s="29"/>
      <c r="F194" s="29"/>
      <c r="G194" s="36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29"/>
      <c r="B195" s="29"/>
      <c r="C195" s="29"/>
      <c r="D195" s="29"/>
      <c r="E195" s="29"/>
      <c r="F195" s="29"/>
      <c r="G195" s="36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29"/>
      <c r="B196" s="29"/>
      <c r="C196" s="29"/>
      <c r="D196" s="29"/>
      <c r="E196" s="29"/>
      <c r="F196" s="29"/>
      <c r="G196" s="36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29"/>
      <c r="B197" s="29"/>
      <c r="C197" s="29"/>
      <c r="D197" s="29"/>
      <c r="E197" s="29"/>
      <c r="F197" s="29"/>
      <c r="G197" s="36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29"/>
      <c r="B198" s="29"/>
      <c r="C198" s="29"/>
      <c r="D198" s="29"/>
      <c r="E198" s="29"/>
      <c r="F198" s="29"/>
      <c r="G198" s="36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29"/>
      <c r="B199" s="29"/>
      <c r="C199" s="29"/>
      <c r="D199" s="29"/>
      <c r="E199" s="29"/>
      <c r="F199" s="29"/>
      <c r="G199" s="36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29"/>
      <c r="B200" s="29"/>
      <c r="C200" s="29"/>
      <c r="D200" s="29"/>
      <c r="E200" s="29"/>
      <c r="F200" s="29"/>
      <c r="G200" s="36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29"/>
      <c r="B201" s="29"/>
      <c r="C201" s="29"/>
      <c r="D201" s="29"/>
      <c r="E201" s="29"/>
      <c r="F201" s="29"/>
      <c r="G201" s="36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29"/>
      <c r="B202" s="29"/>
      <c r="C202" s="29"/>
      <c r="D202" s="29"/>
      <c r="E202" s="29"/>
      <c r="F202" s="29"/>
      <c r="G202" s="36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29"/>
      <c r="B203" s="29"/>
      <c r="C203" s="29"/>
      <c r="D203" s="29"/>
      <c r="E203" s="29"/>
      <c r="F203" s="29"/>
      <c r="G203" s="36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29"/>
      <c r="B204" s="29"/>
      <c r="C204" s="29"/>
      <c r="D204" s="29"/>
      <c r="E204" s="29"/>
      <c r="F204" s="29"/>
      <c r="G204" s="36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29"/>
      <c r="B205" s="29"/>
      <c r="C205" s="29"/>
      <c r="D205" s="29"/>
      <c r="E205" s="29"/>
      <c r="F205" s="29"/>
      <c r="G205" s="36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29"/>
      <c r="B206" s="29"/>
      <c r="C206" s="29"/>
      <c r="D206" s="29"/>
      <c r="E206" s="29"/>
      <c r="F206" s="29"/>
      <c r="G206" s="36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29"/>
      <c r="B207" s="29"/>
      <c r="C207" s="29"/>
      <c r="D207" s="29"/>
      <c r="E207" s="29"/>
      <c r="F207" s="29"/>
      <c r="G207" s="36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29"/>
      <c r="B208" s="29"/>
      <c r="C208" s="29"/>
      <c r="D208" s="29"/>
      <c r="E208" s="29"/>
      <c r="F208" s="29"/>
      <c r="G208" s="36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29"/>
      <c r="B209" s="29"/>
      <c r="C209" s="29"/>
      <c r="D209" s="29"/>
      <c r="E209" s="29"/>
      <c r="F209" s="29"/>
      <c r="G209" s="36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29"/>
      <c r="B210" s="29"/>
      <c r="C210" s="29"/>
      <c r="D210" s="29"/>
      <c r="E210" s="29"/>
      <c r="F210" s="29"/>
      <c r="G210" s="36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29"/>
      <c r="B211" s="29"/>
      <c r="C211" s="29"/>
      <c r="D211" s="29"/>
      <c r="E211" s="29"/>
      <c r="F211" s="29"/>
      <c r="G211" s="36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29"/>
      <c r="B212" s="29"/>
      <c r="C212" s="29"/>
      <c r="D212" s="29"/>
      <c r="E212" s="29"/>
      <c r="F212" s="29"/>
      <c r="G212" s="36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29"/>
      <c r="B213" s="29"/>
      <c r="C213" s="29"/>
      <c r="D213" s="29"/>
      <c r="E213" s="29"/>
      <c r="F213" s="29"/>
      <c r="G213" s="36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29"/>
      <c r="B214" s="29"/>
      <c r="C214" s="29"/>
      <c r="D214" s="29"/>
      <c r="E214" s="29"/>
      <c r="F214" s="29"/>
      <c r="G214" s="36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29"/>
      <c r="B215" s="29"/>
      <c r="C215" s="29"/>
      <c r="D215" s="29"/>
      <c r="E215" s="29"/>
      <c r="F215" s="29"/>
      <c r="G215" s="36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29"/>
      <c r="B216" s="29"/>
      <c r="C216" s="29"/>
      <c r="D216" s="29"/>
      <c r="E216" s="29"/>
      <c r="F216" s="29"/>
      <c r="G216" s="36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29"/>
      <c r="B217" s="29"/>
      <c r="C217" s="29"/>
      <c r="D217" s="29"/>
      <c r="E217" s="29"/>
      <c r="F217" s="29"/>
      <c r="G217" s="36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29"/>
      <c r="B218" s="29"/>
      <c r="C218" s="29"/>
      <c r="D218" s="29"/>
      <c r="E218" s="29"/>
      <c r="F218" s="29"/>
      <c r="G218" s="36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29"/>
      <c r="B219" s="29"/>
      <c r="C219" s="29"/>
      <c r="D219" s="29"/>
      <c r="E219" s="29"/>
      <c r="F219" s="29"/>
      <c r="G219" s="36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29"/>
      <c r="B220" s="29"/>
      <c r="C220" s="29"/>
      <c r="D220" s="29"/>
      <c r="E220" s="29"/>
      <c r="F220" s="29"/>
      <c r="G220" s="36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29"/>
      <c r="B221" s="29"/>
      <c r="C221" s="29"/>
      <c r="D221" s="29"/>
      <c r="E221" s="29"/>
      <c r="F221" s="29"/>
      <c r="G221" s="36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29"/>
      <c r="B222" s="29"/>
      <c r="C222" s="29"/>
      <c r="D222" s="29"/>
      <c r="E222" s="29"/>
      <c r="F222" s="29"/>
      <c r="G222" s="36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29"/>
      <c r="B223" s="29"/>
      <c r="C223" s="29"/>
      <c r="D223" s="29"/>
      <c r="E223" s="29"/>
      <c r="F223" s="29"/>
      <c r="G223" s="36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29"/>
      <c r="B224" s="29"/>
      <c r="C224" s="29"/>
      <c r="D224" s="29"/>
      <c r="E224" s="29"/>
      <c r="F224" s="29"/>
      <c r="G224" s="36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29"/>
      <c r="B225" s="29"/>
      <c r="C225" s="29"/>
      <c r="D225" s="29"/>
      <c r="E225" s="29"/>
      <c r="F225" s="29"/>
      <c r="G225" s="36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29"/>
      <c r="B226" s="29"/>
      <c r="C226" s="29"/>
      <c r="D226" s="29"/>
      <c r="E226" s="29"/>
      <c r="F226" s="29"/>
      <c r="G226" s="36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29"/>
      <c r="B227" s="29"/>
      <c r="C227" s="29"/>
      <c r="D227" s="29"/>
      <c r="E227" s="29"/>
      <c r="F227" s="29"/>
      <c r="G227" s="36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29"/>
      <c r="B228" s="29"/>
      <c r="C228" s="29"/>
      <c r="D228" s="29"/>
      <c r="E228" s="29"/>
      <c r="F228" s="29"/>
      <c r="G228" s="36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29"/>
      <c r="B229" s="29"/>
      <c r="C229" s="29"/>
      <c r="D229" s="29"/>
      <c r="E229" s="29"/>
      <c r="F229" s="29"/>
      <c r="G229" s="36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29"/>
      <c r="B230" s="29"/>
      <c r="C230" s="29"/>
      <c r="D230" s="29"/>
      <c r="E230" s="29"/>
      <c r="F230" s="29"/>
      <c r="G230" s="36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29"/>
      <c r="B231" s="29"/>
      <c r="C231" s="29"/>
      <c r="D231" s="29"/>
      <c r="E231" s="29"/>
      <c r="F231" s="29"/>
      <c r="G231" s="36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29"/>
      <c r="B232" s="29"/>
      <c r="C232" s="29"/>
      <c r="D232" s="29"/>
      <c r="E232" s="29"/>
      <c r="F232" s="29"/>
      <c r="G232" s="36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29"/>
      <c r="B233" s="29"/>
      <c r="C233" s="29"/>
      <c r="D233" s="29"/>
      <c r="E233" s="29"/>
      <c r="F233" s="29"/>
      <c r="G233" s="36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36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36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36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36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36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36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36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36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36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36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36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36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36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36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36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36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36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36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36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36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36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36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36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36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36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36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36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36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36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36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36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36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36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36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36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36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36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36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36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36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36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36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36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36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36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36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36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36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36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36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36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36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36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36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36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36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36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36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36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36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36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36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36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36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36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36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36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36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36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36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36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36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36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36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36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36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36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36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36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36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36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36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36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36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36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36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36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36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36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36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36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36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36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36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36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36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36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36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36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36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36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36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36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36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36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36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36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36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36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36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36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36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36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36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36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36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36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36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36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36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36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36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36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36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36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36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36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36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36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36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36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36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36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36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36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36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36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36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36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36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36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36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36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36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36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36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36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36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36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36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36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36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36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36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36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36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36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36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36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36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36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36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36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36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36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36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36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36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36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36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36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36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36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36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36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36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36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36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36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36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36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36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36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36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36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36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36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36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36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36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36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36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36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36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36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36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36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36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36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36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36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36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36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36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36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36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36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36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36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36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36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36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36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36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36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36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36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36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36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36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36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36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36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36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36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36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36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36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36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36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36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36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36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36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36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36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36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36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36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36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36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36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36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36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36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36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36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36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36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36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36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36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36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36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36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36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36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36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36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36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36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36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36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36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36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36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36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36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36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36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36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36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36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36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36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36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36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36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36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36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36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36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36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36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36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36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36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36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36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36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36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36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36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36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36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36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36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36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36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36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36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36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36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36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36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36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36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36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36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36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36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36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36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36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36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36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36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36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36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36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36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36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36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36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36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36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36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36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36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36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36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36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36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36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36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36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36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36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36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36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36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36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36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36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36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36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36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36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36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36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36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36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36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36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36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36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36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36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36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36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36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36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36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36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36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36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36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36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36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36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36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36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36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36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36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36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36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36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36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36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36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36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36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36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36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36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36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36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36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36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36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36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36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36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36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36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36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36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36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36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36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36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36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36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36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36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36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36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36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36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36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36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36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36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36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36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36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36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36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36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36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36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36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36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36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36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36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36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36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36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36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36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36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36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36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36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36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36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36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36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36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36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36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36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36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36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36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36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36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36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36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36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36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36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36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36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36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36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36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36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36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36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36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36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36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36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36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36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36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36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36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36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36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36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36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36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36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36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36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36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36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36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36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36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36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36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36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36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36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36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36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36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36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36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36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36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36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36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36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36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36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36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36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36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36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36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36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36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36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36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36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36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36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36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36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36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36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36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36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36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36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36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36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36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36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36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36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36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36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36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36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36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36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36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36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36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36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36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36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36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36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36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36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36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36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36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36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36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36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36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36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36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36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36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36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36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36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36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36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36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36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36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36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36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36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36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36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36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36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36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36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36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36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36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36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36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36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36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36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36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36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36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36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36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36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36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36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36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36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36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36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36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36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36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36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36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36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36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36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36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36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36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36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36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36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36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36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36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36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36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36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36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36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36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36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36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36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36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36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36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36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36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36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36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36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36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36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36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36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36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36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36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36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36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36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36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36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36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36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36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36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36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36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36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36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36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36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36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36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36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36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36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36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36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36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36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36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36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36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36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36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36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36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36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36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36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36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36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36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36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36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36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36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36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36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36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36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36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36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36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36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36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36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36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36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36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36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36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36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36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36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36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36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36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36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36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36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36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36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36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36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36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36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36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36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36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36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36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36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36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36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36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36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36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36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36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36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36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36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36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36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36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36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36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36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36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36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36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36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36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36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36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36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36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36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36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36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36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36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36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36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29"/>
      <c r="B975" s="29"/>
      <c r="C975" s="29"/>
      <c r="D975" s="29"/>
      <c r="E975" s="29"/>
      <c r="F975" s="29"/>
      <c r="G975" s="36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29"/>
      <c r="B976" s="29"/>
      <c r="C976" s="29"/>
      <c r="D976" s="29"/>
      <c r="E976" s="29"/>
      <c r="F976" s="29"/>
      <c r="G976" s="36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29"/>
      <c r="B977" s="29"/>
      <c r="C977" s="29"/>
      <c r="D977" s="29"/>
      <c r="E977" s="29"/>
      <c r="F977" s="29"/>
      <c r="G977" s="36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29"/>
      <c r="B978" s="29"/>
      <c r="C978" s="29"/>
      <c r="D978" s="29"/>
      <c r="E978" s="29"/>
      <c r="F978" s="29"/>
      <c r="G978" s="36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29"/>
      <c r="B979" s="29"/>
      <c r="C979" s="29"/>
      <c r="D979" s="29"/>
      <c r="E979" s="29"/>
      <c r="F979" s="29"/>
      <c r="G979" s="36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29"/>
      <c r="B980" s="29"/>
      <c r="C980" s="29"/>
      <c r="D980" s="29"/>
      <c r="E980" s="29"/>
      <c r="F980" s="29"/>
      <c r="G980" s="36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29"/>
      <c r="B981" s="29"/>
      <c r="C981" s="29"/>
      <c r="D981" s="29"/>
      <c r="E981" s="29"/>
      <c r="F981" s="29"/>
      <c r="G981" s="36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29"/>
      <c r="B982" s="29"/>
      <c r="C982" s="29"/>
      <c r="D982" s="29"/>
      <c r="E982" s="29"/>
      <c r="F982" s="29"/>
      <c r="G982" s="36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29"/>
      <c r="B983" s="29"/>
      <c r="C983" s="29"/>
      <c r="D983" s="29"/>
      <c r="E983" s="29"/>
      <c r="F983" s="29"/>
      <c r="G983" s="36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29"/>
      <c r="B984" s="29"/>
      <c r="C984" s="29"/>
      <c r="D984" s="29"/>
      <c r="E984" s="29"/>
      <c r="F984" s="29"/>
      <c r="G984" s="36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29"/>
      <c r="B985" s="29"/>
      <c r="C985" s="29"/>
      <c r="D985" s="29"/>
      <c r="E985" s="29"/>
      <c r="F985" s="29"/>
      <c r="G985" s="36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29"/>
      <c r="B986" s="29"/>
      <c r="C986" s="29"/>
      <c r="D986" s="29"/>
      <c r="E986" s="29"/>
      <c r="F986" s="29"/>
      <c r="G986" s="36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29"/>
      <c r="B987" s="29"/>
      <c r="C987" s="29"/>
      <c r="D987" s="29"/>
      <c r="E987" s="29"/>
      <c r="F987" s="29"/>
      <c r="G987" s="36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29"/>
      <c r="B988" s="29"/>
      <c r="C988" s="29"/>
      <c r="D988" s="29"/>
      <c r="E988" s="29"/>
      <c r="F988" s="29"/>
      <c r="G988" s="36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29"/>
      <c r="B989" s="29"/>
      <c r="C989" s="29"/>
      <c r="D989" s="29"/>
      <c r="E989" s="29"/>
      <c r="F989" s="29"/>
      <c r="G989" s="36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29"/>
      <c r="B990" s="29"/>
      <c r="C990" s="29"/>
      <c r="D990" s="29"/>
      <c r="E990" s="29"/>
      <c r="F990" s="29"/>
      <c r="G990" s="36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29"/>
      <c r="B991" s="29"/>
      <c r="C991" s="29"/>
      <c r="D991" s="29"/>
      <c r="E991" s="29"/>
      <c r="F991" s="29"/>
      <c r="G991" s="36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29"/>
      <c r="B992" s="29"/>
      <c r="C992" s="29"/>
      <c r="D992" s="29"/>
      <c r="E992" s="29"/>
      <c r="F992" s="29"/>
      <c r="G992" s="36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29"/>
      <c r="B993" s="29"/>
      <c r="C993" s="29"/>
      <c r="D993" s="29"/>
      <c r="E993" s="29"/>
      <c r="F993" s="29"/>
      <c r="G993" s="36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29"/>
      <c r="B994" s="29"/>
      <c r="C994" s="29"/>
      <c r="D994" s="29"/>
      <c r="E994" s="29"/>
      <c r="F994" s="29"/>
      <c r="G994" s="36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29"/>
      <c r="B995" s="29"/>
      <c r="C995" s="29"/>
      <c r="D995" s="29"/>
      <c r="E995" s="29"/>
      <c r="F995" s="29"/>
      <c r="G995" s="36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29"/>
      <c r="B996" s="29"/>
      <c r="C996" s="29"/>
      <c r="D996" s="29"/>
      <c r="E996" s="29"/>
      <c r="F996" s="29"/>
      <c r="G996" s="36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29"/>
      <c r="B997" s="29"/>
      <c r="C997" s="29"/>
      <c r="D997" s="29"/>
      <c r="E997" s="29"/>
      <c r="F997" s="29"/>
      <c r="G997" s="36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29"/>
      <c r="B998" s="29"/>
      <c r="C998" s="29"/>
      <c r="D998" s="29"/>
      <c r="E998" s="29"/>
      <c r="F998" s="29"/>
      <c r="G998" s="36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29"/>
      <c r="B999" s="29"/>
      <c r="C999" s="29"/>
      <c r="D999" s="29"/>
      <c r="E999" s="29"/>
      <c r="F999" s="29"/>
      <c r="G999" s="36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29"/>
      <c r="B1000" s="29"/>
      <c r="C1000" s="29"/>
      <c r="D1000" s="29"/>
      <c r="E1000" s="29"/>
      <c r="F1000" s="29"/>
      <c r="G1000" s="36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>
      <selection activeCell="E3" sqref="E3"/>
    </sheetView>
  </sheetViews>
  <sheetFormatPr baseColWidth="10" defaultColWidth="14.5" defaultRowHeight="15" customHeight="1" x14ac:dyDescent="0.2"/>
  <cols>
    <col min="1" max="1" width="4.33203125" customWidth="1"/>
    <col min="2" max="2" width="46.33203125" customWidth="1"/>
    <col min="3" max="3" width="4.6640625" customWidth="1"/>
    <col min="4" max="4" width="5" customWidth="1"/>
    <col min="5" max="5" width="65.33203125" customWidth="1"/>
    <col min="6" max="6" width="3.1640625" customWidth="1"/>
    <col min="7" max="26" width="10.6640625" customWidth="1"/>
  </cols>
  <sheetData>
    <row r="1" spans="1:26" x14ac:dyDescent="0.2">
      <c r="A1" s="32" t="s">
        <v>78</v>
      </c>
      <c r="B1" s="32" t="s">
        <v>79</v>
      </c>
      <c r="C1" s="29"/>
      <c r="D1" s="32" t="s">
        <v>78</v>
      </c>
      <c r="E1" s="32" t="s">
        <v>80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33">
        <v>1</v>
      </c>
      <c r="B2" s="34" t="s">
        <v>141</v>
      </c>
      <c r="C2" s="29"/>
      <c r="D2" s="33" t="s">
        <v>142</v>
      </c>
      <c r="E2" s="34" t="s">
        <v>143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x14ac:dyDescent="0.2">
      <c r="A3" s="33">
        <v>2</v>
      </c>
      <c r="B3" s="34" t="s">
        <v>144</v>
      </c>
      <c r="C3" s="29"/>
      <c r="D3" s="33" t="s">
        <v>145</v>
      </c>
      <c r="E3" s="34" t="s">
        <v>146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">
      <c r="A4" s="33">
        <v>3</v>
      </c>
      <c r="B4" s="34" t="s">
        <v>147</v>
      </c>
      <c r="C4" s="29"/>
      <c r="D4" s="33" t="s">
        <v>148</v>
      </c>
      <c r="E4" s="34" t="s">
        <v>149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">
      <c r="A5" s="33">
        <v>4</v>
      </c>
      <c r="B5" s="34" t="s">
        <v>150</v>
      </c>
      <c r="C5" s="29"/>
      <c r="D5" s="36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x14ac:dyDescent="0.2">
      <c r="A6" s="36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">
      <c r="A7" s="36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">
      <c r="A8" s="36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">
      <c r="A9" s="36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">
      <c r="A10" s="36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">
      <c r="A11" s="3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">
      <c r="A12" s="36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">
      <c r="A13" s="3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3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">
      <c r="A15" s="36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">
      <c r="A16" s="36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3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3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3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">
      <c r="A20" s="3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">
      <c r="A21" s="3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2">
      <c r="A22" s="3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2">
      <c r="A23" s="3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2">
      <c r="A24" s="3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36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3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3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3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3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3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3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36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36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36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36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3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3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36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36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36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36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36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3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3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3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3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3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3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36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3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3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3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3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3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3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3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36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3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3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3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3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3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36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3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36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36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36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36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3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36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36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36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36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36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36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36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36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36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36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36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36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36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36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36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3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36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36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36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36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36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36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36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36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36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36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36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36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36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36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36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36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36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2">
      <c r="A103" s="36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36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36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36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36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36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36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36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3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36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36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36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36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36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36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36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36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2">
      <c r="A120" s="36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2">
      <c r="A121" s="36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36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36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36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36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36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36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36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36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36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36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36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36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36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36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36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36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36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36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36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36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36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3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36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3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36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36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36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36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36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36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36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36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36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36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36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36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36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36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36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36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36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36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36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36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36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36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36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36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36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36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36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36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36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36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36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36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36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36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36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36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36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36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36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36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36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36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36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36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36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36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36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36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36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36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36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36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36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36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36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36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36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36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36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36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36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36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36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36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36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36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36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36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36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36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36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36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36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36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36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36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36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36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36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36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36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36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36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36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36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36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36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36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36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36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36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36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36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36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36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36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36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36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36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36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36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36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36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36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36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36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36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36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36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36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36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36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36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36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36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36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36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36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36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36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36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36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36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36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36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36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36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36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36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36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36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36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36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36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36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36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36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36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36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36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36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36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36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36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36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36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36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36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36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36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36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36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36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36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36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36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36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36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36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36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36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36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36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36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36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36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36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36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36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36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36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36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36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36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36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36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36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36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36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36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36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36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36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36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36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36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36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36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36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36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36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36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36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36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36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36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36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36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36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36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36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36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36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36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36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36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36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36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36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36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36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36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36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36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36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36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36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36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36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36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36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36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36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36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36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36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36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36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36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36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36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36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36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36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36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36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36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36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36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36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36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36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36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36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36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36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36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36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36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36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36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36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36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36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36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36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36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36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36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36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36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36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36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36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36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36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36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36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36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36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36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36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36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36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36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36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36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36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36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36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36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36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36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36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36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36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36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36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36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36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36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36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36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36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36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36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36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36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36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36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36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36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36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36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36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36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36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36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36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36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36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36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36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36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36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36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36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36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36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36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36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36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36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36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36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36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36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36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36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36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36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36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36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36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36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36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36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36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36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36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36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36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36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36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36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36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36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36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36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36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36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36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36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36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36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36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36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36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36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36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36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36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36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36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36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36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36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36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36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36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36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36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36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36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36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36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36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36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36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36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36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36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36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36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36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36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36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36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36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36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36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36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36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36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36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36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36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36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36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36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36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36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36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36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36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36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36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36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36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36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36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36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36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36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36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36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36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36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36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36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36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36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36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36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36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36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36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36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36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36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36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36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36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36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36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36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36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36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36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36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36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36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36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36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36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36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36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36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36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36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36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36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36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36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36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36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36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36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36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36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36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36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36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36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36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36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36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36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36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36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36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36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36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36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36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36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36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36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36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36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36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36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36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36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36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36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36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36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36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36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36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36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36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36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36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36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36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36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36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36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36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36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36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36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36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36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36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36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36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36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36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36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36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36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36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36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36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36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36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36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36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36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36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36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36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36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36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36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36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36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36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36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36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36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36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36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36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36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36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36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36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36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36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36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36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36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36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36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36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36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36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36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36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36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36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36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36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36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36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36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36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36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36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36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36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36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36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36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36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36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36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36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36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36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36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36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36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36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36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36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36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36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36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36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36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36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36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36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36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36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36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36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36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36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36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36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36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36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36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36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36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36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36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36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36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36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36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36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36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36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36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36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36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36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36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36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36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36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36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36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36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36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36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36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36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36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36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36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36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36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36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36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36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36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36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36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36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36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36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36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36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36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36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36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36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36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36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36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36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36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36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36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36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36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36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36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36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36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36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36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36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36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36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36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36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36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36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36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36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36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36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36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36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36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36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36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36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36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36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36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36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36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36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36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36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36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36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36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36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36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36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36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36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36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36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36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36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36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36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36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36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36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36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36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36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36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36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36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36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36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36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36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36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36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36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36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36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36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36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36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36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36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36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36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36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36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36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36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36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36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36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36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36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36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36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36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36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36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36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36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36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36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36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36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36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36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36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36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36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36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36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36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36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36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36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36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36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36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36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36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36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36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36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36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36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36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36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36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36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36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36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36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36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36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36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36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36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36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36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36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36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36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36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36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36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36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36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36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36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36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36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36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36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36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36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36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36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36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36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36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36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36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36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36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36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36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36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36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36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36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36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36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36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36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36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36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36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36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36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36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36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36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36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36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36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36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36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36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36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36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36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36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36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36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36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36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36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36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36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36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36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36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36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36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36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36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36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36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36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36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36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36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36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36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36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topLeftCell="A3" workbookViewId="0">
      <selection activeCell="B8" sqref="B8"/>
    </sheetView>
  </sheetViews>
  <sheetFormatPr baseColWidth="10" defaultColWidth="14.5" defaultRowHeight="15" customHeight="1" x14ac:dyDescent="0.2"/>
  <cols>
    <col min="1" max="1" width="10.83203125" customWidth="1"/>
    <col min="2" max="2" width="138.6640625" customWidth="1"/>
    <col min="3" max="6" width="10.83203125" customWidth="1"/>
    <col min="7" max="26" width="10.6640625" customWidth="1"/>
  </cols>
  <sheetData>
    <row r="1" spans="1:26" ht="31.5" customHeight="1" x14ac:dyDescent="0.2">
      <c r="A1" s="37" t="s">
        <v>78</v>
      </c>
      <c r="B1" s="37" t="s">
        <v>151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31.5" customHeight="1" x14ac:dyDescent="0.2">
      <c r="A2" s="38" t="s">
        <v>152</v>
      </c>
      <c r="B2" s="39" t="s">
        <v>153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31.5" customHeight="1" x14ac:dyDescent="0.2">
      <c r="A3" s="38" t="s">
        <v>154</v>
      </c>
      <c r="B3" s="39" t="s">
        <v>155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31.5" customHeight="1" x14ac:dyDescent="0.2">
      <c r="A4" s="38" t="s">
        <v>156</v>
      </c>
      <c r="B4" s="39" t="s">
        <v>157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31.5" customHeight="1" x14ac:dyDescent="0.2">
      <c r="A5" s="91" t="s">
        <v>158</v>
      </c>
      <c r="B5" s="39" t="s">
        <v>159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33.75" customHeight="1" x14ac:dyDescent="0.2">
      <c r="A6" s="92"/>
      <c r="B6" s="39" t="s">
        <v>160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31.5" customHeight="1" x14ac:dyDescent="0.2">
      <c r="A7" s="38" t="s">
        <v>161</v>
      </c>
      <c r="B7" s="39" t="s">
        <v>162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31.5" customHeight="1" x14ac:dyDescent="0.2">
      <c r="A8" s="38" t="s">
        <v>163</v>
      </c>
      <c r="B8" s="39" t="s">
        <v>164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31.5" customHeight="1" x14ac:dyDescent="0.2">
      <c r="A9" s="38" t="s">
        <v>165</v>
      </c>
      <c r="B9" s="39" t="s">
        <v>166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31.5" customHeight="1" x14ac:dyDescent="0.2">
      <c r="A10" s="91" t="s">
        <v>167</v>
      </c>
      <c r="B10" s="39" t="s">
        <v>168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31.5" customHeight="1" x14ac:dyDescent="0.2">
      <c r="A11" s="92"/>
      <c r="B11" s="39" t="s">
        <v>169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31.5" customHeight="1" x14ac:dyDescent="0.2">
      <c r="A12" s="38" t="s">
        <v>170</v>
      </c>
      <c r="B12" s="39" t="s">
        <v>171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31.5" customHeight="1" x14ac:dyDescent="0.2">
      <c r="A13" s="38" t="s">
        <v>172</v>
      </c>
      <c r="B13" s="39" t="s">
        <v>173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3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">
      <c r="A15" s="36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">
      <c r="A16" s="36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3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3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3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">
      <c r="A20" s="3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">
      <c r="A21" s="3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2">
      <c r="A22" s="3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2">
      <c r="A23" s="3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2">
      <c r="A24" s="3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36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3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3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3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3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3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3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36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36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36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36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3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3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36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36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36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36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36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3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3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3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3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3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3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36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3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3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3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3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3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3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3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36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3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3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3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3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3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36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3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36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36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36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36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3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36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36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36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36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36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36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36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36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36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36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36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36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36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36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36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3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36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36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36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36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36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36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36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36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36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36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36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36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36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36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36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36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36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2">
      <c r="A103" s="36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36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36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36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36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36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36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36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3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36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36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36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36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36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36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36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36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2">
      <c r="A120" s="36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2">
      <c r="A121" s="36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36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36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36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36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36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36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36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36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36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36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36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36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36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36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36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36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36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36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36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36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36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3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36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3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36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36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36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36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36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36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36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36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36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36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36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36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36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36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36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36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36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36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36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36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36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36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36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36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36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36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36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36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36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36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36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36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36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36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36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36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36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36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36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36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36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36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36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36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36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36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36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36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36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36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36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36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36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36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36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36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36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36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36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36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36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36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36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36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36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36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36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36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36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36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36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36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36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36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36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36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36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36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36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36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36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36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36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36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36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36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36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36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36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36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36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36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36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36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36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36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36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36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36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36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36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36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36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36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36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36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36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36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36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36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36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36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36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36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36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36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36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36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36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36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36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36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36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36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36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36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36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36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36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36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36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36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36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36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36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36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36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36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36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36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36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36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36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36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36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36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36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36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36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36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36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36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36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36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36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36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36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36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36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36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36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36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36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36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36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36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36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36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36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36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36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36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36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36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36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36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36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36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36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36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36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36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36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36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36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36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36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36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36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36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36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36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36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36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36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36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36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36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36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36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36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36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36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36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36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36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36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36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36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36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36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36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36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36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36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36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36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36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36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36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36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36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36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36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36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36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36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36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36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36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36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36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36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36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36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36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36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36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36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36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36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36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36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36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36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36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36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36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36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36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36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36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36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36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36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36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36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36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36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36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36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36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36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36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36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36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36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36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36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36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36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36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36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36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36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36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36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36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36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36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36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36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36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36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36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36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36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36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36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36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36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36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36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36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36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36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36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36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36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36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36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36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36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36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36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36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36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36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36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36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36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36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36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36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36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36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36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36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36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36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36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36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36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36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36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36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36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36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36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36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36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36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36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36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36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36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36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36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36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36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36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36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36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36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36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36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36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36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36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36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36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36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36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36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36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36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36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36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36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36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36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36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36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36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36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36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36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36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36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36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36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36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36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36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36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36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36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36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36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36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36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36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36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36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36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36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36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36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36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36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36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36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36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36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36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36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36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36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36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36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36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36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36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36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36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36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36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36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36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36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36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36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36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36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36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36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36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36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36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36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36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36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36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36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36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36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36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36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36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36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36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36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36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36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36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36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36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36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36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36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36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36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36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36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36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36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36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36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36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36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36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36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36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36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36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36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36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36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36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36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36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36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36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36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36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36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36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36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36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36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36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36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36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36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36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36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36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36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36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36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36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36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36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36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36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36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36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36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36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36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36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36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36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36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36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36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36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36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36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36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36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36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36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36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36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36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36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36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36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36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36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36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36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36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36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36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36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36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36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36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36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36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36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36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36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36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36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36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36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36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36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36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36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36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36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36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36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36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36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36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36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36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36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36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36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36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36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36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36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36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36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36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36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36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36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36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36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36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36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36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36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36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36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36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36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36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36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36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36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36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36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36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36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36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36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36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36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36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36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36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36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36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36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36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36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36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36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36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36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36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36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36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36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36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36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36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36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36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36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36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36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36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36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36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36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36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36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36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36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36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36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36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36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36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36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36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36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36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36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36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36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36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36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36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36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36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36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36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36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36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36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36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36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36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36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36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36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36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36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36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36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36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36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36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36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36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36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36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36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36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36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36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36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36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36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36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36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36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36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36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36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36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36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36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36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36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36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36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36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36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36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36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36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36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36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36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36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36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36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36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36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36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36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36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36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36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36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36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36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36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36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36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36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36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36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36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36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36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36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36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36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36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36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36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36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36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36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36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36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36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36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36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36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36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36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36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36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36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36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36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36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36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36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36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36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36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36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36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36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36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36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36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36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36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36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36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36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36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36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36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36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36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36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36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36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36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36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36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36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36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36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36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36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36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36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36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36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36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36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36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36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36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36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36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36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36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36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36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36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36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36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36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36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36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36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36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36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36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36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36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36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36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36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36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36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36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36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36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36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36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36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36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36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36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36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36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36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36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36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36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36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36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36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36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36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36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36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36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36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36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36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36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36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36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36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36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36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36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36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36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36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36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36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36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36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36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36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36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36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2">
      <c r="A975" s="36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2">
      <c r="A976" s="36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2">
      <c r="A977" s="36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2">
      <c r="A978" s="36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2">
      <c r="A979" s="36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2">
      <c r="A980" s="36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2">
      <c r="A981" s="36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2">
      <c r="A982" s="36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2">
      <c r="A983" s="36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2">
      <c r="A984" s="36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2">
      <c r="A985" s="36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2">
      <c r="A986" s="36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2">
      <c r="A987" s="36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2">
      <c r="A988" s="36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2">
      <c r="A989" s="36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2">
      <c r="A990" s="36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2">
      <c r="A991" s="36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2">
      <c r="A992" s="36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2">
      <c r="A993" s="36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5.75" customHeight="1" x14ac:dyDescent="0.2">
      <c r="A994" s="36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5.75" customHeight="1" x14ac:dyDescent="0.2">
      <c r="A995" s="36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5.75" customHeight="1" x14ac:dyDescent="0.2">
      <c r="A996" s="36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5.75" customHeight="1" x14ac:dyDescent="0.2">
      <c r="A997" s="36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5.75" customHeight="1" x14ac:dyDescent="0.2">
      <c r="A998" s="36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5.75" customHeight="1" x14ac:dyDescent="0.2">
      <c r="A999" s="36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5.75" customHeight="1" x14ac:dyDescent="0.2">
      <c r="A1000" s="36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2">
    <mergeCell ref="A5:A6"/>
    <mergeCell ref="A10:A1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ESTRADA MEZA, ROBERTO ULISES</cp:lastModifiedBy>
  <dcterms:created xsi:type="dcterms:W3CDTF">2022-06-27T17:50:37Z</dcterms:created>
  <dcterms:modified xsi:type="dcterms:W3CDTF">2026-07-08T05:34:08Z</dcterms:modified>
</cp:coreProperties>
</file>