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IERRE MENSUAL 2023-2026\ESTADOS FINANCIEROS - TRANSPARENCIA - SEVAC\2026\3.MARZO 2026\"/>
    </mc:Choice>
  </mc:AlternateContent>
  <bookViews>
    <workbookView xWindow="0" yWindow="0" windowWidth="24000" windowHeight="8715"/>
  </bookViews>
  <sheets>
    <sheet name="D.2.4 ECSF" sheetId="1" r:id="rId1"/>
  </sheets>
  <definedNames>
    <definedName name="_xlnm.Print_Area" localSheetId="0">'D.2.4 ECSF'!$B$1:$F$72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" i="1" l="1"/>
  <c r="F28" i="1" s="1"/>
  <c r="E54" i="1" l="1"/>
  <c r="F8" i="1" l="1"/>
  <c r="F54" i="1" l="1"/>
  <c r="F47" i="1" s="1"/>
  <c r="E49" i="1"/>
  <c r="E47" i="1" s="1"/>
  <c r="E39" i="1"/>
  <c r="E29" i="1"/>
  <c r="E28" i="1" s="1"/>
  <c r="E17" i="1"/>
  <c r="F17" i="1"/>
  <c r="E8" i="1"/>
  <c r="F7" i="1" l="1"/>
  <c r="E7" i="1"/>
</calcChain>
</file>

<file path=xl/sharedStrings.xml><?xml version="1.0" encoding="utf-8"?>
<sst xmlns="http://schemas.openxmlformats.org/spreadsheetml/2006/main" count="65" uniqueCount="64">
  <si>
    <t>H. Ayuntamiento de Tonalá</t>
  </si>
  <si>
    <t>Estado de Cambios en la Situación Financiera</t>
  </si>
  <si>
    <t>(Cifras en Pesos)</t>
  </si>
  <si>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</si>
  <si>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</si>
  <si>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</si>
  <si>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</si>
  <si>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</si>
  <si>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</si>
  <si>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</si>
  <si>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</si>
  <si>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</si>
  <si>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</si>
  <si>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</si>
  <si>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</si>
  <si>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</si>
  <si>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</si>
  <si>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 xml:space="preserve">Derechos a Recibir Efectivo o Equivalentes a Largo Plazo </t>
  </si>
  <si>
    <t xml:space="preserve">Bienes Inmuebles, Infraestructura y Construcciones en Proceso </t>
  </si>
  <si>
    <t xml:space="preserve">Bienes Muebles </t>
  </si>
  <si>
    <t xml:space="preserve">Activos Intangibles </t>
  </si>
  <si>
    <t xml:space="preserve">Depreciación, Deterioro y Amortización Acumulada de Bienes 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</si>
  <si>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</si>
  <si>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</si>
  <si>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</si>
  <si>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</si>
  <si>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</si>
  <si>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</si>
  <si>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</si>
  <si>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</si>
  <si>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</si>
  <si>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</si>
  <si>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</si>
  <si>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</si>
  <si>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</si>
  <si>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</si>
  <si>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</si>
  <si>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</si>
  <si>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</si>
  <si>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</si>
  <si>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</si>
  <si>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</si>
  <si>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</si>
  <si>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</si>
  <si>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</si>
  <si>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</si>
  <si>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</si>
  <si>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</si>
  <si>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</si>
  <si>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</si>
  <si>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</si>
  <si>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</si>
  <si>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</si>
  <si>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</si>
  <si>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</si>
  <si>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</si>
  <si>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</si>
  <si>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 xml:space="preserve"> _______________________________________</t>
  </si>
  <si>
    <t>MTRO. IVAN ANTONIO PEÑA ROCHA</t>
  </si>
  <si>
    <t>PRESIDENTE MUNICIPAL</t>
  </si>
  <si>
    <t>TESORERO MUNICIPAL</t>
  </si>
  <si>
    <t>P.A.S SERGIO ARMANDO CHAVEZ DÁVALOS</t>
  </si>
  <si>
    <t xml:space="preserve"> </t>
  </si>
  <si>
    <t>Del 01/01/2026 al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</si>
</sst>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.00_);_(* \(#,##0.00\);_(* &quot;-&quot;??_);_(@_)"/>
    <numFmt numFmtId="165" formatCode="&quot;$&quot;#,##0.00"/>
  </numFmts>
  <fonts count="12" x14ac:knownFonts="1">
    <font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sz val="7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justify" vertical="center" wrapText="1"/>
    </xf>
    <xf numFmtId="43" fontId="3" fillId="2" borderId="0" xfId="0" applyNumberFormat="1" applyFont="1" applyFill="1" applyAlignment="1">
      <alignment vertical="top" wrapText="1"/>
    </xf>
    <xf numFmtId="164" fontId="3" fillId="2" borderId="0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justify" vertical="center" wrapText="1"/>
    </xf>
    <xf numFmtId="164" fontId="4" fillId="2" borderId="0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43" fontId="0" fillId="2" borderId="0" xfId="0" applyNumberFormat="1" applyFill="1"/>
    <xf numFmtId="164" fontId="5" fillId="2" borderId="0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2" borderId="0" xfId="0" applyFont="1" applyFill="1"/>
    <xf numFmtId="0" fontId="8" fillId="2" borderId="0" xfId="0" applyFont="1" applyFill="1"/>
    <xf numFmtId="164" fontId="9" fillId="2" borderId="0" xfId="1" applyFont="1" applyFill="1"/>
    <xf numFmtId="0" fontId="10" fillId="2" borderId="0" xfId="0" applyFont="1" applyFill="1"/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/>
    </xf>
    <xf numFmtId="164" fontId="4" fillId="0" borderId="0" xfId="1" applyFont="1" applyFill="1" applyBorder="1" applyAlignment="1">
      <alignment horizontal="center" vertical="center" wrapText="1"/>
    </xf>
    <xf numFmtId="164" fontId="4" fillId="2" borderId="0" xfId="1" quotePrefix="1" applyFont="1" applyFill="1" applyBorder="1" applyAlignment="1">
      <alignment horizontal="center" vertical="center" wrapText="1"/>
    </xf>
    <xf numFmtId="43" fontId="3" fillId="0" borderId="0" xfId="0" applyNumberFormat="1" applyFont="1" applyFill="1" applyAlignment="1">
      <alignment vertical="top" wrapText="1"/>
    </xf>
    <xf numFmtId="2" fontId="3" fillId="2" borderId="0" xfId="1" applyNumberFormat="1" applyFont="1" applyFill="1" applyBorder="1" applyAlignment="1">
      <alignment horizontal="right" vertical="center" wrapText="1"/>
    </xf>
    <xf numFmtId="2" fontId="4" fillId="2" borderId="0" xfId="1" applyNumberFormat="1" applyFont="1" applyFill="1" applyBorder="1" applyAlignment="1">
      <alignment horizontal="right" vertical="center" wrapText="1"/>
    </xf>
    <xf numFmtId="0" fontId="11" fillId="2" borderId="0" xfId="0" applyFont="1" applyFill="1" applyAlignment="1">
      <alignment horizontal="center"/>
    </xf>
    <xf numFmtId="0" fontId="4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10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1</xdr:row>
      <xdr:rowOff>95250</xdr:rowOff>
    </xdr:from>
    <xdr:to>
      <xdr:col>3</xdr:col>
      <xdr:colOff>789422</xdr:colOff>
      <xdr:row>4</xdr:row>
      <xdr:rowOff>124558</xdr:rowOff>
    </xdr:to>
    <xdr:pic>
      <xdr:nvPicPr>
        <xdr:cNvPr id="2" name="Imagen 1" descr="LOGO TONALA CIUDAD DE LA TRANSFORMACION_Mesa de trabajo 1 – Gobierno de ...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257175"/>
          <a:ext cx="798947" cy="6008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71"/>
  <sheetViews>
    <sheetView showGridLines="0" tabSelected="1" topLeftCell="A40" zoomScaleNormal="100" workbookViewId="0">
      <selection activeCell="D59" sqref="D59"/>
    </sheetView>
  </sheetViews>
  <sheetFormatPr baseColWidth="10" defaultColWidth="11.42578125" defaultRowHeight="12.75" x14ac:dyDescent="0.2"/>
  <cols>
    <col min="1" max="1" width="11.42578125" style="1" customWidth="1"/>
    <col min="2" max="3" width="1.7109375" style="1" customWidth="1"/>
    <col min="4" max="4" width="54.140625" style="1" customWidth="1"/>
    <col min="5" max="5" width="16.42578125" style="1" bestFit="1" customWidth="1"/>
    <col min="6" max="6" width="18.42578125" style="1" customWidth="1"/>
    <col min="7" max="7" width="17.5703125" style="1" bestFit="1" customWidth="1"/>
    <col min="8" max="8" width="13.85546875" style="1" bestFit="1" customWidth="1"/>
    <col min="9" max="9" width="16.5703125" style="1" bestFit="1" customWidth="1"/>
    <col min="10" max="16384" width="11.42578125" style="1"/>
  </cols>
  <sheetData>
    <row r="2" spans="2:9" ht="15" x14ac:dyDescent="0.2">
      <c r="B2" s="28" t="s">
        <v>0</v>
      </c>
      <c r="C2" s="28"/>
      <c r="D2" s="28"/>
      <c r="E2" s="28"/>
      <c r="F2" s="28"/>
    </row>
    <row r="3" spans="2:9" ht="15" x14ac:dyDescent="0.2">
      <c r="B3" s="28" t="s">
        <v>1</v>
      </c>
      <c r="C3" s="28"/>
      <c r="D3" s="28"/>
      <c r="E3" s="28"/>
      <c r="F3" s="28"/>
    </row>
    <row r="4" spans="2:9" ht="15" x14ac:dyDescent="0.2">
      <c r="B4" s="28" t="s">
        <v>63</v>
      </c>
      <c r="C4" s="28"/>
      <c r="D4" s="28"/>
      <c r="E4" s="28"/>
      <c r="F4" s="28"/>
    </row>
    <row r="5" spans="2:9" ht="15" x14ac:dyDescent="0.2">
      <c r="B5" s="28" t="s">
        <v>2</v>
      </c>
      <c r="C5" s="28"/>
      <c r="D5" s="28"/>
      <c r="E5" s="28"/>
      <c r="F5" s="28"/>
    </row>
    <row r="6" spans="2:9" ht="13.5" customHeight="1" x14ac:dyDescent="0.2">
      <c r="B6" s="29" t="s">
        <v>3</v>
      </c>
      <c r="C6" s="29"/>
      <c r="D6" s="29"/>
      <c r="E6" s="2" t="s">
        <v>4</v>
      </c>
      <c r="F6" s="2" t="s">
        <v>5</v>
      </c>
    </row>
    <row r="7" spans="2:9" x14ac:dyDescent="0.2">
      <c r="B7" s="26" t="s">
        <v>6</v>
      </c>
      <c r="C7" s="26"/>
      <c r="D7" s="26"/>
      <c r="E7" s="21">
        <f>+E8+E17</f>
        <v>-1052262577.51</v>
      </c>
      <c r="F7" s="4">
        <f>+F8+F17</f>
        <v>11478481416.810001</v>
      </c>
      <c r="G7" s="9"/>
      <c r="I7" s="9"/>
    </row>
    <row r="8" spans="2:9" x14ac:dyDescent="0.2">
      <c r="B8" s="3"/>
      <c r="C8" s="26" t="s">
        <v>7</v>
      </c>
      <c r="D8" s="26"/>
      <c r="E8" s="22">
        <f>SUM(E9:E15)</f>
        <v>0</v>
      </c>
      <c r="F8" s="5">
        <f>SUM(F9:F15)</f>
        <v>737572185.85000002</v>
      </c>
    </row>
    <row r="9" spans="2:9" x14ac:dyDescent="0.2">
      <c r="B9" s="6"/>
      <c r="C9" s="6"/>
      <c r="D9" s="6" t="s">
        <v>8</v>
      </c>
      <c r="E9" s="23">
        <v>0</v>
      </c>
      <c r="F9" s="7">
        <v>698251534.23000002</v>
      </c>
    </row>
    <row r="10" spans="2:9" x14ac:dyDescent="0.2">
      <c r="B10" s="8"/>
      <c r="C10" s="8"/>
      <c r="D10" s="6" t="s">
        <v>9</v>
      </c>
      <c r="E10" s="23">
        <v>0</v>
      </c>
      <c r="F10" s="7">
        <v>39317411.619999997</v>
      </c>
    </row>
    <row r="11" spans="2:9" x14ac:dyDescent="0.2">
      <c r="B11" s="6"/>
      <c r="C11" s="6"/>
      <c r="D11" s="6" t="s">
        <v>10</v>
      </c>
      <c r="E11" s="23">
        <v>0</v>
      </c>
      <c r="F11" s="7">
        <v>3240</v>
      </c>
    </row>
    <row r="12" spans="2:9" x14ac:dyDescent="0.2">
      <c r="B12" s="6"/>
      <c r="C12" s="6"/>
      <c r="D12" s="6" t="s">
        <v>11</v>
      </c>
      <c r="E12" s="23">
        <v>0</v>
      </c>
      <c r="F12" s="23">
        <v>0</v>
      </c>
    </row>
    <row r="13" spans="2:9" x14ac:dyDescent="0.2">
      <c r="B13" s="6"/>
      <c r="C13" s="6"/>
      <c r="D13" s="6" t="s">
        <v>12</v>
      </c>
      <c r="E13" s="23">
        <v>0</v>
      </c>
      <c r="F13" s="23">
        <v>0</v>
      </c>
    </row>
    <row r="14" spans="2:9" x14ac:dyDescent="0.2">
      <c r="B14" s="6"/>
      <c r="C14" s="6"/>
      <c r="D14" s="6" t="s">
        <v>13</v>
      </c>
      <c r="E14" s="23">
        <v>0</v>
      </c>
      <c r="F14" s="23">
        <v>0</v>
      </c>
    </row>
    <row r="15" spans="2:9" x14ac:dyDescent="0.2">
      <c r="B15" s="6"/>
      <c r="C15" s="6"/>
      <c r="D15" s="6" t="s">
        <v>14</v>
      </c>
      <c r="E15" s="23">
        <v>0</v>
      </c>
      <c r="F15" s="23">
        <v>0</v>
      </c>
    </row>
    <row r="16" spans="2:9" x14ac:dyDescent="0.2">
      <c r="B16" s="25"/>
      <c r="C16" s="25"/>
      <c r="D16" s="25"/>
      <c r="E16" s="7"/>
      <c r="F16" s="7"/>
    </row>
    <row r="17" spans="2:8" x14ac:dyDescent="0.2">
      <c r="B17" s="3"/>
      <c r="C17" s="26" t="s">
        <v>15</v>
      </c>
      <c r="D17" s="26"/>
      <c r="E17" s="5">
        <f>SUM(E18:E26)</f>
        <v>-1052262577.51</v>
      </c>
      <c r="F17" s="5">
        <f>SUM(F18:F26)</f>
        <v>10740909230.960001</v>
      </c>
      <c r="G17" s="9"/>
    </row>
    <row r="18" spans="2:8" x14ac:dyDescent="0.2">
      <c r="B18" s="6"/>
      <c r="C18" s="6"/>
      <c r="D18" s="6" t="s">
        <v>16</v>
      </c>
      <c r="E18" s="23">
        <v>0</v>
      </c>
      <c r="F18" s="23">
        <v>0</v>
      </c>
    </row>
    <row r="19" spans="2:8" x14ac:dyDescent="0.2">
      <c r="B19" s="6"/>
      <c r="C19" s="6"/>
      <c r="D19" s="6" t="s">
        <v>17</v>
      </c>
      <c r="E19" s="23">
        <v>0</v>
      </c>
      <c r="F19" s="23">
        <v>0</v>
      </c>
      <c r="H19" s="1" t="s">
        <v>62</v>
      </c>
    </row>
    <row r="20" spans="2:8" x14ac:dyDescent="0.2">
      <c r="B20" s="6"/>
      <c r="C20" s="6"/>
      <c r="D20" s="6" t="s">
        <v>18</v>
      </c>
      <c r="E20" s="23">
        <v>0</v>
      </c>
      <c r="F20" s="20">
        <v>10220365786.809999</v>
      </c>
    </row>
    <row r="21" spans="2:8" x14ac:dyDescent="0.2">
      <c r="B21" s="6"/>
      <c r="C21" s="6"/>
      <c r="D21" s="6" t="s">
        <v>19</v>
      </c>
      <c r="E21" s="23">
        <v>0</v>
      </c>
      <c r="F21" s="19">
        <v>509843183.94999999</v>
      </c>
    </row>
    <row r="22" spans="2:8" x14ac:dyDescent="0.2">
      <c r="B22" s="6"/>
      <c r="C22" s="6"/>
      <c r="D22" s="6" t="s">
        <v>20</v>
      </c>
      <c r="E22" s="23">
        <v>0</v>
      </c>
      <c r="F22" s="19">
        <v>10700260.199999999</v>
      </c>
    </row>
    <row r="23" spans="2:8" x14ac:dyDescent="0.2">
      <c r="B23" s="6"/>
      <c r="C23" s="6"/>
      <c r="D23" s="6" t="s">
        <v>21</v>
      </c>
      <c r="E23" s="7">
        <v>-1052262577.51</v>
      </c>
      <c r="F23" s="23">
        <v>0</v>
      </c>
    </row>
    <row r="24" spans="2:8" x14ac:dyDescent="0.2">
      <c r="B24" s="6"/>
      <c r="C24" s="6"/>
      <c r="D24" s="6" t="s">
        <v>22</v>
      </c>
      <c r="E24" s="23">
        <v>0</v>
      </c>
      <c r="F24" s="23">
        <v>0</v>
      </c>
    </row>
    <row r="25" spans="2:8" x14ac:dyDescent="0.2">
      <c r="B25" s="6"/>
      <c r="C25" s="6"/>
      <c r="D25" s="6" t="s">
        <v>23</v>
      </c>
      <c r="E25" s="23">
        <v>0</v>
      </c>
      <c r="F25" s="23">
        <v>0</v>
      </c>
    </row>
    <row r="26" spans="2:8" x14ac:dyDescent="0.2">
      <c r="B26" s="6"/>
      <c r="C26" s="6"/>
      <c r="D26" s="6" t="s">
        <v>24</v>
      </c>
      <c r="E26" s="23">
        <v>0</v>
      </c>
      <c r="F26" s="23">
        <v>0</v>
      </c>
    </row>
    <row r="27" spans="2:8" x14ac:dyDescent="0.2">
      <c r="B27" s="25"/>
      <c r="C27" s="25"/>
      <c r="D27" s="25"/>
      <c r="E27" s="7"/>
      <c r="F27" s="7"/>
    </row>
    <row r="28" spans="2:8" x14ac:dyDescent="0.2">
      <c r="B28" s="26" t="s">
        <v>25</v>
      </c>
      <c r="C28" s="26"/>
      <c r="D28" s="26"/>
      <c r="E28" s="5">
        <f>+E29+E39</f>
        <v>365944001.28999996</v>
      </c>
      <c r="F28" s="22">
        <f>+F29+F39</f>
        <v>0</v>
      </c>
    </row>
    <row r="29" spans="2:8" x14ac:dyDescent="0.2">
      <c r="B29" s="3"/>
      <c r="C29" s="26" t="s">
        <v>26</v>
      </c>
      <c r="D29" s="26"/>
      <c r="E29" s="5">
        <f>SUM(E30:E37)</f>
        <v>152261482.25999999</v>
      </c>
      <c r="F29" s="22">
        <v>0</v>
      </c>
    </row>
    <row r="30" spans="2:8" x14ac:dyDescent="0.2">
      <c r="B30" s="6"/>
      <c r="C30" s="6"/>
      <c r="D30" s="6" t="s">
        <v>27</v>
      </c>
      <c r="E30" s="7">
        <v>95056022.209999993</v>
      </c>
      <c r="F30" s="23">
        <v>0</v>
      </c>
    </row>
    <row r="31" spans="2:8" x14ac:dyDescent="0.2">
      <c r="B31" s="6"/>
      <c r="C31" s="6"/>
      <c r="D31" s="6" t="s">
        <v>28</v>
      </c>
      <c r="E31" s="23">
        <v>0</v>
      </c>
      <c r="F31" s="23">
        <v>0</v>
      </c>
    </row>
    <row r="32" spans="2:8" x14ac:dyDescent="0.2">
      <c r="B32" s="6"/>
      <c r="C32" s="6"/>
      <c r="D32" s="6" t="s">
        <v>29</v>
      </c>
      <c r="E32" s="7">
        <v>57205457.009999998</v>
      </c>
      <c r="F32" s="23">
        <v>0</v>
      </c>
    </row>
    <row r="33" spans="2:8" x14ac:dyDescent="0.2">
      <c r="B33" s="6"/>
      <c r="C33" s="6"/>
      <c r="D33" s="6" t="s">
        <v>30</v>
      </c>
      <c r="E33" s="23">
        <v>0</v>
      </c>
      <c r="F33" s="23">
        <v>0</v>
      </c>
    </row>
    <row r="34" spans="2:8" x14ac:dyDescent="0.2">
      <c r="B34" s="6"/>
      <c r="C34" s="6"/>
      <c r="D34" s="6" t="s">
        <v>31</v>
      </c>
      <c r="E34" s="23">
        <v>0</v>
      </c>
      <c r="F34" s="23">
        <v>0</v>
      </c>
    </row>
    <row r="35" spans="2:8" ht="24" x14ac:dyDescent="0.2">
      <c r="B35" s="6"/>
      <c r="C35" s="6"/>
      <c r="D35" s="6" t="s">
        <v>32</v>
      </c>
      <c r="E35" s="23">
        <v>0</v>
      </c>
      <c r="F35" s="23">
        <v>0</v>
      </c>
    </row>
    <row r="36" spans="2:8" x14ac:dyDescent="0.2">
      <c r="B36" s="6"/>
      <c r="C36" s="6"/>
      <c r="D36" s="6" t="s">
        <v>33</v>
      </c>
      <c r="E36" s="23">
        <v>0</v>
      </c>
      <c r="F36" s="23">
        <v>0</v>
      </c>
    </row>
    <row r="37" spans="2:8" x14ac:dyDescent="0.2">
      <c r="B37" s="6"/>
      <c r="C37" s="6"/>
      <c r="D37" s="6" t="s">
        <v>34</v>
      </c>
      <c r="E37" s="7">
        <v>3.04</v>
      </c>
      <c r="F37" s="23">
        <v>0</v>
      </c>
    </row>
    <row r="38" spans="2:8" x14ac:dyDescent="0.2">
      <c r="B38" s="25"/>
      <c r="C38" s="25"/>
      <c r="D38" s="25"/>
      <c r="E38" s="7"/>
      <c r="F38" s="7"/>
    </row>
    <row r="39" spans="2:8" x14ac:dyDescent="0.2">
      <c r="B39" s="3"/>
      <c r="C39" s="26" t="s">
        <v>35</v>
      </c>
      <c r="D39" s="26"/>
      <c r="E39" s="5">
        <f>SUM(E40:E45)</f>
        <v>213682519.03</v>
      </c>
      <c r="F39" s="22">
        <f>SUM(F40:F45)</f>
        <v>0</v>
      </c>
    </row>
    <row r="40" spans="2:8" x14ac:dyDescent="0.2">
      <c r="B40" s="6"/>
      <c r="C40" s="6"/>
      <c r="D40" s="6" t="s">
        <v>36</v>
      </c>
      <c r="E40" s="23">
        <v>0</v>
      </c>
      <c r="F40" s="23">
        <v>0</v>
      </c>
    </row>
    <row r="41" spans="2:8" x14ac:dyDescent="0.2">
      <c r="B41" s="6"/>
      <c r="C41" s="6"/>
      <c r="D41" s="6" t="s">
        <v>37</v>
      </c>
      <c r="E41" s="23">
        <v>0</v>
      </c>
      <c r="F41" s="23">
        <v>0</v>
      </c>
    </row>
    <row r="42" spans="2:8" x14ac:dyDescent="0.2">
      <c r="B42" s="6"/>
      <c r="C42" s="6"/>
      <c r="D42" s="6" t="s">
        <v>38</v>
      </c>
      <c r="E42" s="7">
        <v>213682519.03</v>
      </c>
      <c r="F42" s="23">
        <v>0</v>
      </c>
    </row>
    <row r="43" spans="2:8" x14ac:dyDescent="0.2">
      <c r="B43" s="6"/>
      <c r="C43" s="6"/>
      <c r="D43" s="6" t="s">
        <v>39</v>
      </c>
      <c r="E43" s="23">
        <v>0</v>
      </c>
      <c r="F43" s="23">
        <v>0</v>
      </c>
    </row>
    <row r="44" spans="2:8" ht="24" x14ac:dyDescent="0.2">
      <c r="B44" s="6"/>
      <c r="C44" s="6"/>
      <c r="D44" s="6" t="s">
        <v>40</v>
      </c>
      <c r="E44" s="23">
        <v>0</v>
      </c>
      <c r="F44" s="23">
        <v>0</v>
      </c>
    </row>
    <row r="45" spans="2:8" x14ac:dyDescent="0.2">
      <c r="B45" s="6"/>
      <c r="C45" s="6"/>
      <c r="D45" s="6" t="s">
        <v>41</v>
      </c>
      <c r="E45" s="23">
        <v>0</v>
      </c>
      <c r="F45" s="23">
        <v>0</v>
      </c>
    </row>
    <row r="46" spans="2:8" x14ac:dyDescent="0.2">
      <c r="B46" s="25"/>
      <c r="C46" s="25"/>
      <c r="D46" s="25"/>
      <c r="E46" s="7"/>
      <c r="F46" s="7"/>
    </row>
    <row r="47" spans="2:8" x14ac:dyDescent="0.2">
      <c r="B47" s="3"/>
      <c r="C47" s="26" t="s">
        <v>42</v>
      </c>
      <c r="D47" s="26"/>
      <c r="E47" s="5">
        <f>+E49+E54+E61</f>
        <v>9660127624.1599998</v>
      </c>
      <c r="F47" s="5">
        <f>+F49+F54+F61</f>
        <v>400147213.85000002</v>
      </c>
      <c r="G47" s="9"/>
      <c r="H47" s="9"/>
    </row>
    <row r="48" spans="2:8" x14ac:dyDescent="0.2">
      <c r="B48" s="25"/>
      <c r="C48" s="25"/>
      <c r="D48" s="25"/>
      <c r="E48" s="7"/>
      <c r="F48" s="7"/>
    </row>
    <row r="49" spans="2:7" x14ac:dyDescent="0.2">
      <c r="B49" s="3"/>
      <c r="C49" s="26" t="s">
        <v>43</v>
      </c>
      <c r="D49" s="26"/>
      <c r="E49" s="5">
        <f>SUM(E50:E52)</f>
        <v>6239068491.21</v>
      </c>
      <c r="F49" s="22">
        <v>0</v>
      </c>
    </row>
    <row r="50" spans="2:7" x14ac:dyDescent="0.2">
      <c r="B50" s="6"/>
      <c r="C50" s="6"/>
      <c r="D50" s="6" t="s">
        <v>44</v>
      </c>
      <c r="E50" s="23">
        <v>0</v>
      </c>
      <c r="F50" s="23">
        <v>0</v>
      </c>
    </row>
    <row r="51" spans="2:7" x14ac:dyDescent="0.2">
      <c r="B51" s="6"/>
      <c r="C51" s="6"/>
      <c r="D51" s="6" t="s">
        <v>45</v>
      </c>
      <c r="E51" s="23">
        <v>0</v>
      </c>
      <c r="F51" s="23">
        <v>0</v>
      </c>
    </row>
    <row r="52" spans="2:7" x14ac:dyDescent="0.2">
      <c r="B52" s="6"/>
      <c r="C52" s="6"/>
      <c r="D52" s="6" t="s">
        <v>46</v>
      </c>
      <c r="E52" s="20">
        <v>6239068491.21</v>
      </c>
      <c r="F52" s="23">
        <v>0</v>
      </c>
    </row>
    <row r="53" spans="2:7" x14ac:dyDescent="0.2">
      <c r="B53" s="25"/>
      <c r="C53" s="25"/>
      <c r="D53" s="25"/>
      <c r="E53" s="7"/>
      <c r="F53" s="7"/>
    </row>
    <row r="54" spans="2:7" x14ac:dyDescent="0.2">
      <c r="B54" s="3"/>
      <c r="C54" s="26" t="s">
        <v>47</v>
      </c>
      <c r="D54" s="26"/>
      <c r="E54" s="5">
        <f>SUM(E55:E59)</f>
        <v>3421059132.9499998</v>
      </c>
      <c r="F54" s="5">
        <f>SUM(F55:F59)</f>
        <v>400147213.85000002</v>
      </c>
      <c r="G54" s="9"/>
    </row>
    <row r="55" spans="2:7" x14ac:dyDescent="0.2">
      <c r="B55" s="6"/>
      <c r="C55" s="6"/>
      <c r="D55" s="6" t="s">
        <v>48</v>
      </c>
      <c r="E55" s="23">
        <v>0</v>
      </c>
      <c r="F55" s="7">
        <v>400147213.85000002</v>
      </c>
    </row>
    <row r="56" spans="2:7" x14ac:dyDescent="0.2">
      <c r="B56" s="6"/>
      <c r="C56" s="6"/>
      <c r="D56" s="6" t="s">
        <v>49</v>
      </c>
      <c r="E56" s="7">
        <v>575682721.83000004</v>
      </c>
      <c r="F56" s="22">
        <v>0</v>
      </c>
    </row>
    <row r="57" spans="2:7" x14ac:dyDescent="0.2">
      <c r="B57" s="6"/>
      <c r="C57" s="6"/>
      <c r="D57" s="6" t="s">
        <v>50</v>
      </c>
      <c r="E57" s="7">
        <v>2895170765.6199999</v>
      </c>
      <c r="F57" s="23">
        <v>0</v>
      </c>
    </row>
    <row r="58" spans="2:7" x14ac:dyDescent="0.2">
      <c r="B58" s="6"/>
      <c r="C58" s="6"/>
      <c r="D58" s="6" t="s">
        <v>51</v>
      </c>
      <c r="E58" s="23">
        <v>0</v>
      </c>
      <c r="F58" s="23">
        <v>0</v>
      </c>
    </row>
    <row r="59" spans="2:7" x14ac:dyDescent="0.2">
      <c r="B59" s="6"/>
      <c r="C59" s="6"/>
      <c r="D59" s="6" t="s">
        <v>52</v>
      </c>
      <c r="E59" s="23">
        <v>-49794354.5</v>
      </c>
      <c r="F59" s="23">
        <v>0</v>
      </c>
    </row>
    <row r="60" spans="2:7" x14ac:dyDescent="0.2">
      <c r="B60" s="25"/>
      <c r="C60" s="25"/>
      <c r="D60" s="25"/>
      <c r="E60" s="7"/>
      <c r="F60" s="7"/>
    </row>
    <row r="61" spans="2:7" ht="24" customHeight="1" x14ac:dyDescent="0.2">
      <c r="B61" s="3"/>
      <c r="C61" s="26" t="s">
        <v>53</v>
      </c>
      <c r="D61" s="26"/>
      <c r="E61" s="22">
        <v>0</v>
      </c>
      <c r="F61" s="22">
        <v>0</v>
      </c>
    </row>
    <row r="62" spans="2:7" x14ac:dyDescent="0.2">
      <c r="B62" s="6"/>
      <c r="C62" s="6"/>
      <c r="D62" s="6" t="s">
        <v>54</v>
      </c>
      <c r="E62" s="23">
        <v>0</v>
      </c>
      <c r="F62" s="23">
        <v>0</v>
      </c>
    </row>
    <row r="63" spans="2:7" x14ac:dyDescent="0.2">
      <c r="B63" s="6"/>
      <c r="C63" s="6"/>
      <c r="D63" s="6" t="s">
        <v>55</v>
      </c>
      <c r="E63" s="23">
        <v>0</v>
      </c>
      <c r="F63" s="23">
        <v>0</v>
      </c>
    </row>
    <row r="64" spans="2:7" x14ac:dyDescent="0.2">
      <c r="B64" s="25"/>
      <c r="C64" s="25"/>
      <c r="D64" s="25"/>
      <c r="E64" s="10"/>
      <c r="F64" s="10"/>
    </row>
    <row r="65" spans="2:6" x14ac:dyDescent="0.2">
      <c r="B65" s="11" t="s">
        <v>56</v>
      </c>
      <c r="C65" s="12"/>
      <c r="D65" s="13"/>
      <c r="E65" s="14"/>
      <c r="F65" s="14"/>
    </row>
    <row r="66" spans="2:6" x14ac:dyDescent="0.2">
      <c r="D66" s="15"/>
      <c r="E66" s="15"/>
      <c r="F66" s="15"/>
    </row>
    <row r="67" spans="2:6" x14ac:dyDescent="0.2">
      <c r="D67" s="15"/>
      <c r="E67" s="15"/>
      <c r="F67" s="15"/>
    </row>
    <row r="68" spans="2:6" x14ac:dyDescent="0.2">
      <c r="D68" s="27"/>
      <c r="E68" s="27"/>
      <c r="F68" s="15"/>
    </row>
    <row r="69" spans="2:6" x14ac:dyDescent="0.2">
      <c r="D69" s="16" t="s">
        <v>57</v>
      </c>
      <c r="E69" s="24" t="s">
        <v>57</v>
      </c>
      <c r="F69" s="24"/>
    </row>
    <row r="70" spans="2:6" x14ac:dyDescent="0.2">
      <c r="D70" s="17" t="s">
        <v>61</v>
      </c>
      <c r="E70" s="24" t="s">
        <v>58</v>
      </c>
      <c r="F70" s="24"/>
    </row>
    <row r="71" spans="2:6" x14ac:dyDescent="0.2">
      <c r="D71" s="18" t="s">
        <v>59</v>
      </c>
      <c r="E71" s="24" t="s">
        <v>60</v>
      </c>
      <c r="F71" s="24"/>
    </row>
  </sheetData>
  <mergeCells count="27">
    <mergeCell ref="B7:D7"/>
    <mergeCell ref="B2:F2"/>
    <mergeCell ref="B3:F3"/>
    <mergeCell ref="B4:F4"/>
    <mergeCell ref="B5:F5"/>
    <mergeCell ref="B6:D6"/>
    <mergeCell ref="C49:D49"/>
    <mergeCell ref="C8:D8"/>
    <mergeCell ref="B16:D16"/>
    <mergeCell ref="C17:D17"/>
    <mergeCell ref="B27:D27"/>
    <mergeCell ref="B28:D28"/>
    <mergeCell ref="C29:D29"/>
    <mergeCell ref="B38:D38"/>
    <mergeCell ref="C39:D39"/>
    <mergeCell ref="B46:D46"/>
    <mergeCell ref="C47:D47"/>
    <mergeCell ref="B48:D48"/>
    <mergeCell ref="E69:F69"/>
    <mergeCell ref="E70:F70"/>
    <mergeCell ref="E71:F71"/>
    <mergeCell ref="B53:D53"/>
    <mergeCell ref="C54:D54"/>
    <mergeCell ref="B60:D60"/>
    <mergeCell ref="C61:D61"/>
    <mergeCell ref="B64:D64"/>
    <mergeCell ref="D68:E68"/>
  </mergeCells>
  <printOptions horizontalCentered="1"/>
  <pageMargins left="0.70866141732283472" right="0.70866141732283472" top="0.74803149606299213" bottom="0.74803149606299213" header="0.31496062992125984" footer="0.31496062992125984"/>
  <pageSetup scale="73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D.2.4 ECSF</vt:lpstr>
      <vt:lpstr>'D.2.4 ECSF'!Área_de_impresión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contabilidad</cp:lastModifiedBy>
  <cp:lastPrinted>2023-11-15T17:20:14Z</cp:lastPrinted>
  <dcterms:created xsi:type="dcterms:W3CDTF">2023-11-15T17:17:53Z</dcterms:created>
  <dcterms:modified xsi:type="dcterms:W3CDTF">2026-07-07T15:50:37Z</dcterms:modified>
</cp:coreProperties>
</file>