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8805"/>
  </bookViews>
  <sheets>
    <sheet name="2025" sheetId="3" r:id="rId1"/>
    <sheet name="ODS" sheetId="9" r:id="rId2"/>
    <sheet name="PND" sheetId="4" r:id="rId3"/>
    <sheet name="PEDG" sheetId="5" r:id="rId4"/>
    <sheet name="PMDG" sheetId="6" r:id="rId5"/>
    <sheet name="PDM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iqUgCMSiFlyvF2i6018o3Fen5CeL1DT4v/1U9KIdVw="/>
    </ext>
  </extLst>
</workbook>
</file>

<file path=xl/calcChain.xml><?xml version="1.0" encoding="utf-8"?>
<calcChain xmlns="http://schemas.openxmlformats.org/spreadsheetml/2006/main">
  <c r="Z18" i="3" l="1"/>
  <c r="Z17" i="3"/>
  <c r="Z16" i="3"/>
</calcChain>
</file>

<file path=xl/sharedStrings.xml><?xml version="1.0" encoding="utf-8"?>
<sst xmlns="http://schemas.openxmlformats.org/spreadsheetml/2006/main" count="273" uniqueCount="252">
  <si>
    <t xml:space="preserve"> Identificación</t>
  </si>
  <si>
    <t>Dirección General</t>
  </si>
  <si>
    <t>Objetivo  Agenda 2030</t>
  </si>
  <si>
    <t>Ejes PND</t>
  </si>
  <si>
    <t>Dirección Responsable</t>
  </si>
  <si>
    <t>Áreas  Responsable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</si>
  <si>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</si>
  <si>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</si>
  <si>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</si>
  <si>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</si>
  <si>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</si>
  <si>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</si>
  <si>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</si>
  <si>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</si>
  <si>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</si>
  <si>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</si>
  <si>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</si>
  <si>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</si>
  <si>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</si>
  <si>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</si>
  <si>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</si>
  <si>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</si>
  <si>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</si>
  <si>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 xml:space="preserve">Meta del indicador </t>
  </si>
  <si>
    <t xml:space="preserve">Porcentaje / Estatus del indicador </t>
  </si>
  <si>
    <t xml:space="preserve">Supuestos </t>
  </si>
  <si>
    <t>Alineación al Plan Municipal de Desarrollo y Gobernanza                                            2024-2027</t>
  </si>
  <si>
    <t>Ejes PEDG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</si>
  <si>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</si>
  <si>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</si>
  <si>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</si>
  <si>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</si>
  <si>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</si>
  <si>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</si>
  <si>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</si>
  <si>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</si>
  <si>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</si>
  <si>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</si>
  <si>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</si>
  <si>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</si>
  <si>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No.</t>
  </si>
  <si>
    <t>Gobernanza Local y Participación Comunitaria</t>
  </si>
  <si>
    <t>Bienestar Social y Desarrollo Humano</t>
  </si>
  <si>
    <t>Economía Local Sostenible y Empleo</t>
  </si>
  <si>
    <t>Sustentabilidad Ambiental y Urbana</t>
  </si>
  <si>
    <t>Nombre del Eje General</t>
  </si>
  <si>
    <t>Nombre del Eje Transversal</t>
  </si>
  <si>
    <t>Equidad de Género y Empoderamiento Local</t>
  </si>
  <si>
    <t>Innovación y Tecnología para el Desarrollo Sostenible</t>
  </si>
  <si>
    <t>Reconocimiento y Fortalecimiento de la Diversidad Étnico-Cultural</t>
  </si>
  <si>
    <t>Gobernanza con Justicia y Participación Ciudadana</t>
  </si>
  <si>
    <t>Desarrollo con Bienestar y Humanismo</t>
  </si>
  <si>
    <t>Economía Moral y Trabajo</t>
  </si>
  <si>
    <t>Desarrollo Sustentable</t>
  </si>
  <si>
    <t>Igualdad Sustantiva y Derechos de las Mujeres</t>
  </si>
  <si>
    <t>Innovación Pública para el Desarrollo Tecnológico Nacional</t>
  </si>
  <si>
    <t>Derechos de las Comunidades Indígenas y Afromexicanas</t>
  </si>
  <si>
    <t>No</t>
  </si>
  <si>
    <t>Objetivo para el Desarrollo Sostenible</t>
  </si>
  <si>
    <t>Fin de la pobreza</t>
  </si>
  <si>
    <t>Hambre cero</t>
  </si>
  <si>
    <t>Salud y bienestar</t>
  </si>
  <si>
    <t>Educación de calidad</t>
  </si>
  <si>
    <t>Igualdad de género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</si>
  <si>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</si>
  <si>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</si>
  <si>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</si>
  <si>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</si>
  <si>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</si>
  <si>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</si>
  <si>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</si>
  <si>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</si>
  <si>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</si>
  <si>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</si>
  <si>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</si>
  <si>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</si>
  <si>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</si>
  <si>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</si>
  <si>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</si>
  <si>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</si>
  <si>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</si>
  <si>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</si>
  <si>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</si>
  <si>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</si>
  <si>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</si>
  <si>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</si>
  <si>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</si>
  <si>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</si>
  <si>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</si>
  <si>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</si>
  <si>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</si>
  <si>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ODS 1</t>
  </si>
  <si>
    <t>ODS 2</t>
  </si>
  <si>
    <t>EGN 2</t>
  </si>
  <si>
    <t>EGN 1</t>
  </si>
  <si>
    <t>EGN 3</t>
  </si>
  <si>
    <t>EGN 4</t>
  </si>
  <si>
    <t>ETN 1</t>
  </si>
  <si>
    <t>ETN 2</t>
  </si>
  <si>
    <t>ETN 3</t>
  </si>
  <si>
    <t>1.1. Fortalecer y recuperar la capacidad de los ecosistemas naturales e inducidos del AMG para proveer servicios ambientales.</t>
  </si>
  <si>
    <t>2.1. Reforzar el cuidado, para la disponibilidad y aprovechamiento sustentable del recurso hídrico.</t>
  </si>
  <si>
    <t>3.1. Implementar una gestión integral de riesgos que priorice la identificación, prevención y mitigación de riesgos y que fortalezca la preparación, respuesta y recuperación para incrementar la resiliencia en el AMG.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</si>
  <si>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</si>
  <si>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</si>
  <si>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5.1. Generar las condiciones normativas, institucionales y de gestión del suelo que permitan mejorar y ampliar el derecho a una vivienda adecuada.</t>
  </si>
  <si>
    <t>6.1. Incrementar la conectividad para mejorar la movilidad urbana de las personas y el traslado de bienes.</t>
  </si>
  <si>
    <t>7.1. Generar condiciones territoriales que permitan mejorar la accesibilidad y suficiencia de equipamientos y espacio público.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</si>
  <si>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</si>
  <si>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</si>
  <si>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9.1. Disminuir la generación de residuos sólidos urbanos dispuestos en rellenos sanitarios, así como maximizar su aprovechamiento.</t>
  </si>
  <si>
    <t>10.1. Asegurar la protección y conservación de los bienes patrimoniales culturales.</t>
  </si>
  <si>
    <t>Objetivos para el Desarrollo Metropolitano</t>
  </si>
  <si>
    <t>ODM 1</t>
  </si>
  <si>
    <t>ODM 2</t>
  </si>
  <si>
    <t>ODM 3</t>
  </si>
  <si>
    <t>ODM 4</t>
  </si>
  <si>
    <t>ODM 5</t>
  </si>
  <si>
    <t>ODM 6</t>
  </si>
  <si>
    <t>ODM 7</t>
  </si>
  <si>
    <t>ODM 8</t>
  </si>
  <si>
    <t>ODM 9</t>
  </si>
  <si>
    <t>ODM 10</t>
  </si>
  <si>
    <t>PDM</t>
  </si>
  <si>
    <t>ET 2</t>
  </si>
  <si>
    <t>ET 1</t>
  </si>
  <si>
    <t>ET 3</t>
  </si>
  <si>
    <t>No. Eje</t>
  </si>
  <si>
    <t>Eje 1</t>
  </si>
  <si>
    <t>Eje 2</t>
  </si>
  <si>
    <t>Eje 3</t>
  </si>
  <si>
    <t>Eje 4</t>
  </si>
  <si>
    <t>Eje 5</t>
  </si>
  <si>
    <t>Nombre del Eje Estatal</t>
  </si>
  <si>
    <t>Jalisco Tranquilo y en Paz</t>
  </si>
  <si>
    <t>Jalisco Crece para Todas y Todos</t>
  </si>
  <si>
    <t>Jalisco, Economía que Avanza</t>
  </si>
  <si>
    <t>Jalisco Cuida su Tierra</t>
  </si>
  <si>
    <t>Jalisco Cercano y Transparente</t>
  </si>
  <si>
    <t>No. Tema</t>
  </si>
  <si>
    <t>Temas que nos acompañan en cada paso en el camino</t>
  </si>
  <si>
    <t>Tema 1</t>
  </si>
  <si>
    <t>Tema 2</t>
  </si>
  <si>
    <t>Tema 3</t>
  </si>
  <si>
    <t>Tema 4</t>
  </si>
  <si>
    <t>Tema 5</t>
  </si>
  <si>
    <t>Tema 6</t>
  </si>
  <si>
    <t>Desarrollo integral de niñas, niños y adolescentes</t>
  </si>
  <si>
    <t>Igualdad sustantiva entre mujeres y hombres</t>
  </si>
  <si>
    <t>Garantía y protección efectiva de derechos humanos</t>
  </si>
  <si>
    <t>Desarrollo sustentable y acción ante el cambio climático</t>
  </si>
  <si>
    <t>Gobernanza y Cultura de Paz</t>
  </si>
  <si>
    <t>Transparecia, rendición de cuentas y combate a la corrupción</t>
  </si>
  <si>
    <t>Nombre del Grupo</t>
  </si>
  <si>
    <t>Grupo 1</t>
  </si>
  <si>
    <t>No. de Grupo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</si>
  <si>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</si>
  <si>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</si>
  <si>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</si>
  <si>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</si>
  <si>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</si>
  <si>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</si>
  <si>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</si>
  <si>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</si>
  <si>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Niñeces y adolescencias</t>
  </si>
  <si>
    <t>Juventudes</t>
  </si>
  <si>
    <t>Mujeres</t>
  </si>
  <si>
    <t>Personas adultas mayores</t>
  </si>
  <si>
    <t>Personas con discapacidad</t>
  </si>
  <si>
    <t>Personas pertenecientes a pueblos y comunidades indígenas</t>
  </si>
  <si>
    <t>Personas de la población LGBTIQ+</t>
  </si>
  <si>
    <t>Personas en situación de movilidad</t>
  </si>
  <si>
    <t>Personas cuidadoras</t>
  </si>
  <si>
    <t>Objetivo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</si>
  <si>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</si>
  <si>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</si>
  <si>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</si>
  <si>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</si>
  <si>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</si>
  <si>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</si>
  <si>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</si>
  <si>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</si>
  <si>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</si>
  <si>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</si>
  <si>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</si>
  <si>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</si>
  <si>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</si>
  <si>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</si>
  <si>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</si>
  <si>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</si>
  <si>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</si>
  <si>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</si>
  <si>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</si>
  <si>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</si>
  <si>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</si>
  <si>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</si>
  <si>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Fortalecer la Participación Ciudadana en la Toma de Decisiones</t>
  </si>
  <si>
    <t>Mejorar la Transparencia y la Rendición de Cuentas</t>
  </si>
  <si>
    <t>Fortalecer la Capacidad Institucional del Gobierno Municipal</t>
  </si>
  <si>
    <t>Promover la Innovación y el Uso de Tecnologías en la Gestión Pública y la seguridad ciuadana</t>
  </si>
  <si>
    <t>Reducir la Pobreza y Promover la Inclusión Social</t>
  </si>
  <si>
    <t>Mejorar el Acceso y la Calidad de los Servicios de Salud y Educación</t>
  </si>
  <si>
    <t>Promover el Desarrollo Comunitario y la Participación Ciudadana</t>
  </si>
  <si>
    <t>Fortalecer la base económica local y sus cadenas de valor</t>
  </si>
  <si>
    <t>Promover empleo digno y habilidades para la empleabilidad</t>
  </si>
  <si>
    <t>Impulsar el desarrollo del turismo cultural, artesanal y creativo</t>
  </si>
  <si>
    <t>Fortalecer la gestión ambiental integral y la restauración ecosistémica</t>
  </si>
  <si>
    <t>Promover un desarrollo urbano ordenado, resiliente y eficiente en el uso de recursos</t>
  </si>
  <si>
    <t>Impulsar la acción climática local y la educación ambiental</t>
  </si>
  <si>
    <t>Fortalecer la institucionalidad de género y transversalizar el enfoque de igualdad en la gestión pública</t>
  </si>
  <si>
    <t>Reducir las brechas económicas y fomentar la autonomía de las mujeres</t>
  </si>
  <si>
    <t>Prevenir, atender y erradicar la violencia de género en todas sus formas</t>
  </si>
  <si>
    <t>Fortalecer la infraestructura tecnológica y la conectividad digital del municipio</t>
  </si>
  <si>
    <t>Incorporar la innovación y la transformación digital en la gestión pública</t>
  </si>
  <si>
    <t>Promover un ecosistema de innovación local sostenible e inclusivo</t>
  </si>
  <si>
    <t>Reconocer jurídicamente la identidad, derechos y participación de los pueblos y comunidades indígenas de Tonalá</t>
  </si>
  <si>
    <t>Proteger y promover el patrimonio cultural tangible e intangible de Tonalá</t>
  </si>
  <si>
    <t>Fomentar una cultura ciudadana basada en el respeto, la identidad y la interculturalidad</t>
  </si>
  <si>
    <t>PMDG</t>
  </si>
  <si>
    <t>Gestion</t>
  </si>
  <si>
    <t>Eficiencia</t>
  </si>
  <si>
    <t>Ascendente</t>
  </si>
  <si>
    <t>Mensual</t>
  </si>
  <si>
    <t>Porcentaje</t>
  </si>
  <si>
    <t>Dirección de nóminas</t>
  </si>
  <si>
    <t xml:space="preserve">Generar en tiempo y forma el pago de nómina al trabajador a través del timbrado oficial </t>
  </si>
  <si>
    <t>1. Fin de la pobreza, 8. Trabajo decente y crecimiento económico</t>
  </si>
  <si>
    <t>Dirección General de Administraccion y  Desarrollo Humano</t>
  </si>
  <si>
    <t>N/A</t>
  </si>
  <si>
    <t xml:space="preserve"> </t>
  </si>
  <si>
    <t xml:space="preserve">Eje. 3 Jalisco, Economía que Avanza. </t>
  </si>
  <si>
    <t>Firma de Nominas</t>
  </si>
  <si>
    <t>Porcentaje de entrega de firma de nómina</t>
  </si>
  <si>
    <t>Eficacia</t>
  </si>
  <si>
    <t>Alta de Tarjeta de Nomina</t>
  </si>
  <si>
    <t>Registro del servidor de nuevo ingreso a la base dedatos de las opciones bancarias</t>
  </si>
  <si>
    <t>(numero de ingresos de trabajadores a nomina pagados en cheque-tarjetas emitidas)</t>
  </si>
  <si>
    <t>Resta</t>
  </si>
  <si>
    <t>Decendente</t>
  </si>
  <si>
    <t xml:space="preserve">Optimizar el funcionamiento de la Direccion de Nominas </t>
  </si>
  <si>
    <t>Mediante la correcta gestion de recursos agilizar los procedimientos requeridos</t>
  </si>
  <si>
    <t>La correcta aplicación y eficacia de las actividades propias de la Dirección</t>
  </si>
  <si>
    <t>Atención al trabajador</t>
  </si>
  <si>
    <t>Aclaración de dudas y solicitudes</t>
  </si>
  <si>
    <t>Trabajadores atendidos</t>
  </si>
  <si>
    <t>Calidad</t>
  </si>
  <si>
    <t>(empleados atendidos/numero total de empleados)*100</t>
  </si>
  <si>
    <t>Inpresion de nómina del trabajador y entrega para su firma</t>
  </si>
  <si>
    <t>Reducción de expedición de cheques de nómina</t>
  </si>
  <si>
    <t>Matriz de Indicadores de Resultados 2026</t>
  </si>
  <si>
    <t>(numero de trabajadores que firmaron su nomina / el total de nomina emitida y timbrada)*100</t>
  </si>
  <si>
    <t xml:space="preserve">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</si>
</sst>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0.0"/>
  </numFmts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Calibri"/>
      <family val="2"/>
    </font>
    <font>
      <sz val="11"/>
      <color theme="1"/>
      <name val="Montserrat Regular"/>
    </font>
    <font>
      <b/>
      <sz val="11"/>
      <color theme="1"/>
      <name val="Montserrat Regular"/>
    </font>
    <font>
      <sz val="11"/>
      <color rgb="FF000000"/>
      <name val="Montserrat Regular"/>
    </font>
    <font>
      <sz val="8"/>
      <name val="Calibri"/>
      <family val="2"/>
      <scheme val="minor"/>
    </font>
    <font>
      <b/>
      <sz val="12"/>
      <color theme="1"/>
      <name val="Montserrat Regular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990000"/>
      </patternFill>
    </fill>
    <fill>
      <patternFill patternType="solid">
        <fgColor rgb="FF6E292E"/>
        <bgColor indexed="64"/>
      </patternFill>
    </fill>
    <fill>
      <patternFill patternType="solid">
        <fgColor rgb="FF6E292E"/>
        <bgColor rgb="FF8A0000"/>
      </patternFill>
    </fill>
    <fill>
      <patternFill patternType="solid">
        <fgColor rgb="FFCBC8C1"/>
        <bgColor rgb="FFDBDADA"/>
      </patternFill>
    </fill>
    <fill>
      <patternFill patternType="solid">
        <fgColor rgb="FFCBC8C1"/>
        <bgColor indexed="64"/>
      </patternFill>
    </fill>
    <fill>
      <patternFill patternType="solid">
        <fgColor rgb="FFCBC8C1"/>
        <bgColor rgb="FFE7E6E6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49" fontId="5" fillId="3" borderId="69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165" fontId="1" fillId="6" borderId="35" xfId="1" applyNumberFormat="1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0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70" xfId="0" applyFont="1" applyBorder="1"/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3" fillId="7" borderId="32" xfId="0" applyFont="1" applyFill="1" applyBorder="1"/>
    <xf numFmtId="0" fontId="0" fillId="0" borderId="71" xfId="0" applyBorder="1"/>
    <xf numFmtId="0" fontId="15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6" fillId="0" borderId="72" xfId="0" applyFont="1" applyBorder="1"/>
    <xf numFmtId="0" fontId="14" fillId="0" borderId="72" xfId="0" applyFont="1" applyBorder="1"/>
    <xf numFmtId="0" fontId="14" fillId="0" borderId="72" xfId="0" applyFont="1" applyBorder="1" applyAlignment="1">
      <alignment horizontal="center" vertical="center"/>
    </xf>
    <xf numFmtId="0" fontId="14" fillId="0" borderId="7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0" fontId="3" fillId="7" borderId="36" xfId="0" applyFont="1" applyFill="1" applyBorder="1" applyAlignment="1">
      <alignment horizontal="left"/>
    </xf>
    <xf numFmtId="0" fontId="15" fillId="0" borderId="70" xfId="0" applyFont="1" applyBorder="1" applyAlignment="1">
      <alignment horizontal="center" wrapText="1"/>
    </xf>
    <xf numFmtId="0" fontId="14" fillId="0" borderId="70" xfId="0" applyFont="1" applyBorder="1" applyAlignment="1">
      <alignment horizontal="center" wrapText="1"/>
    </xf>
    <xf numFmtId="0" fontId="14" fillId="0" borderId="70" xfId="0" applyFont="1" applyBorder="1" applyAlignment="1">
      <alignment wrapText="1"/>
    </xf>
    <xf numFmtId="0" fontId="14" fillId="9" borderId="72" xfId="0" applyFont="1" applyFill="1" applyBorder="1" applyAlignment="1">
      <alignment horizontal="center"/>
    </xf>
    <xf numFmtId="0" fontId="16" fillId="9" borderId="72" xfId="0" applyFont="1" applyFill="1" applyBorder="1"/>
    <xf numFmtId="0" fontId="1" fillId="6" borderId="36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center" vertical="center" wrapText="1"/>
    </xf>
    <xf numFmtId="0" fontId="3" fillId="7" borderId="59" xfId="0" applyFont="1" applyFill="1" applyBorder="1"/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center" vertical="center" wrapText="1"/>
    </xf>
    <xf numFmtId="0" fontId="3" fillId="4" borderId="5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0" fontId="3" fillId="4" borderId="8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/>
    <xf numFmtId="0" fontId="3" fillId="4" borderId="63" xfId="0" applyFont="1" applyFill="1" applyBorder="1"/>
    <xf numFmtId="0" fontId="3" fillId="4" borderId="43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3" fillId="7" borderId="21" xfId="0" applyFont="1" applyFill="1" applyBorder="1"/>
    <xf numFmtId="0" fontId="3" fillId="7" borderId="19" xfId="0" applyFont="1" applyFill="1" applyBorder="1"/>
    <xf numFmtId="0" fontId="1" fillId="6" borderId="50" xfId="0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/>
    </xf>
    <xf numFmtId="0" fontId="6" fillId="8" borderId="38" xfId="0" applyFont="1" applyFill="1" applyBorder="1" applyAlignment="1">
      <alignment horizontal="center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0" fontId="6" fillId="8" borderId="11" xfId="0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64" xfId="0" applyFont="1" applyFill="1" applyBorder="1"/>
    <xf numFmtId="0" fontId="3" fillId="7" borderId="42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1" fillId="6" borderId="30" xfId="0" applyFont="1" applyFill="1" applyBorder="1" applyAlignment="1">
      <alignment horizontal="left" vertical="center" wrapText="1"/>
    </xf>
    <xf numFmtId="49" fontId="7" fillId="3" borderId="28" xfId="0" applyNumberFormat="1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/>
    </xf>
    <xf numFmtId="0" fontId="6" fillId="8" borderId="14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24" xfId="0" applyFont="1" applyFill="1" applyBorder="1"/>
    <xf numFmtId="0" fontId="6" fillId="8" borderId="36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3" fillId="7" borderId="29" xfId="0" applyFont="1" applyFill="1" applyBorder="1"/>
    <xf numFmtId="164" fontId="6" fillId="8" borderId="45" xfId="0" applyNumberFormat="1" applyFont="1" applyFill="1" applyBorder="1" applyAlignment="1">
      <alignment horizontal="center" vertical="center" wrapText="1"/>
    </xf>
    <xf numFmtId="0" fontId="3" fillId="7" borderId="46" xfId="0" applyFont="1" applyFill="1" applyBorder="1"/>
    <xf numFmtId="0" fontId="3" fillId="7" borderId="47" xfId="0" applyFont="1" applyFill="1" applyBorder="1"/>
    <xf numFmtId="49" fontId="12" fillId="3" borderId="49" xfId="0" applyNumberFormat="1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49" fontId="7" fillId="3" borderId="28" xfId="0" applyNumberFormat="1" applyFont="1" applyFill="1" applyBorder="1" applyAlignment="1">
      <alignment horizontal="left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23A5C1"/>
      <color rgb="FF6E292E"/>
      <color rgb="FFCBC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330200</xdr:colOff>
      <xdr:row>2</xdr:row>
      <xdr:rowOff>25400</xdr:rowOff>
    </xdr:from>
    <xdr:ext cx="12001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406400"/>
          <a:ext cx="1200150" cy="904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685801</xdr:colOff>
      <xdr:row>2</xdr:row>
      <xdr:rowOff>25400</xdr:rowOff>
    </xdr:from>
    <xdr:to>
      <xdr:col>27</xdr:col>
      <xdr:colOff>214361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D781A-32FB-FA1D-84F1-E412E345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19001" y="406400"/>
          <a:ext cx="81126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8BCF46-1CED-C243-A771-48FB5BEC2B25}">
  <we:reference id="wa200000019" version="25.0.2.0" store="es-ES" storeType="OMEX"/>
  <we:alternateReferences>
    <we:reference id="WA200000019" version="25.0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A5C1"/>
    <outlinePr summaryBelow="0" summaryRight="0"/>
    <pageSetUpPr fitToPage="1"/>
  </sheetPr>
  <dimension ref="A1:AD1001"/>
  <sheetViews>
    <sheetView tabSelected="1" topLeftCell="H11" zoomScale="84" zoomScaleNormal="84" workbookViewId="0">
      <selection activeCell="Z18" sqref="Z18"/>
    </sheetView>
  </sheetViews>
  <sheetFormatPr baseColWidth="10" defaultColWidth="14.42578125" defaultRowHeight="15" customHeight="1"/>
  <cols>
    <col min="1" max="1" width="3" customWidth="1"/>
    <col min="2" max="2" width="3.85546875" customWidth="1"/>
    <col min="3" max="4" width="21.85546875" customWidth="1"/>
    <col min="5" max="5" width="20.5703125" customWidth="1"/>
    <col min="6" max="6" width="21.42578125" customWidth="1"/>
    <col min="7" max="7" width="18" customWidth="1"/>
    <col min="8" max="8" width="11.85546875" customWidth="1"/>
    <col min="9" max="9" width="12.42578125" customWidth="1"/>
    <col min="10" max="10" width="12.85546875" customWidth="1"/>
    <col min="11" max="11" width="13.5703125" customWidth="1"/>
    <col min="12" max="12" width="11.42578125" customWidth="1"/>
    <col min="13" max="13" width="6.42578125" customWidth="1"/>
    <col min="14" max="18" width="6.85546875" customWidth="1"/>
    <col min="19" max="19" width="7.85546875" customWidth="1"/>
    <col min="20" max="24" width="6.85546875" customWidth="1"/>
    <col min="25" max="25" width="11.5703125" customWidth="1"/>
    <col min="26" max="26" width="14.140625" customWidth="1"/>
    <col min="27" max="27" width="16.85546875" customWidth="1"/>
    <col min="28" max="28" width="9.42578125" customWidth="1"/>
    <col min="29" max="29" width="4.570312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>
      <c r="A3" s="1"/>
      <c r="B3" s="5"/>
      <c r="C3" s="6"/>
      <c r="D3" s="71" t="s">
        <v>249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A3" s="74"/>
      <c r="AB3" s="75"/>
      <c r="AC3" s="7"/>
    </row>
    <row r="4" spans="1:30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15" customHeight="1">
      <c r="A5" s="1"/>
      <c r="B5" s="5"/>
      <c r="C5" s="76" t="s">
        <v>0</v>
      </c>
      <c r="D5" s="80" t="s">
        <v>1</v>
      </c>
      <c r="E5" s="108" t="s">
        <v>227</v>
      </c>
      <c r="F5" s="109"/>
      <c r="G5" s="109"/>
      <c r="H5" s="109"/>
      <c r="I5" s="109"/>
      <c r="J5" s="110"/>
      <c r="K5" s="82" t="s">
        <v>26</v>
      </c>
      <c r="L5" s="91" t="s">
        <v>2</v>
      </c>
      <c r="M5" s="92"/>
      <c r="N5" s="85" t="s">
        <v>226</v>
      </c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7"/>
      <c r="AC5" s="7"/>
    </row>
    <row r="6" spans="1:30" ht="15" customHeight="1">
      <c r="A6" s="1"/>
      <c r="B6" s="5"/>
      <c r="C6" s="77"/>
      <c r="D6" s="81"/>
      <c r="E6" s="111"/>
      <c r="F6" s="103"/>
      <c r="G6" s="103"/>
      <c r="H6" s="103"/>
      <c r="I6" s="103"/>
      <c r="J6" s="104"/>
      <c r="K6" s="83"/>
      <c r="L6" s="67" t="s">
        <v>3</v>
      </c>
      <c r="M6" s="68"/>
      <c r="N6" s="44" t="s">
        <v>55</v>
      </c>
      <c r="O6" s="33"/>
      <c r="P6" s="33"/>
      <c r="Q6" s="33"/>
      <c r="R6" s="33"/>
      <c r="S6" s="33"/>
      <c r="T6" s="33"/>
      <c r="U6" s="33"/>
      <c r="V6" s="47"/>
      <c r="W6" s="34"/>
      <c r="X6" s="34"/>
      <c r="Y6" s="34"/>
      <c r="Z6" s="34"/>
      <c r="AA6" s="34"/>
      <c r="AB6" s="35"/>
      <c r="AC6" s="7"/>
    </row>
    <row r="7" spans="1:30" ht="21.95" customHeight="1">
      <c r="A7" s="1"/>
      <c r="B7" s="5"/>
      <c r="C7" s="77"/>
      <c r="D7" s="17" t="s">
        <v>4</v>
      </c>
      <c r="E7" s="112" t="s">
        <v>224</v>
      </c>
      <c r="F7" s="113"/>
      <c r="G7" s="113"/>
      <c r="H7" s="113"/>
      <c r="I7" s="113"/>
      <c r="J7" s="114"/>
      <c r="K7" s="83"/>
      <c r="L7" s="67" t="s">
        <v>27</v>
      </c>
      <c r="M7" s="68"/>
      <c r="N7" s="52" t="s">
        <v>230</v>
      </c>
      <c r="O7" s="33"/>
      <c r="P7" s="33"/>
      <c r="Q7" s="47"/>
      <c r="R7" s="52" t="s">
        <v>152</v>
      </c>
      <c r="S7" s="36"/>
      <c r="T7" s="36"/>
      <c r="U7" s="36"/>
      <c r="V7" s="36"/>
      <c r="W7" s="36"/>
      <c r="X7" s="36"/>
      <c r="Y7" s="36"/>
      <c r="Z7" s="36"/>
      <c r="AA7" s="36"/>
      <c r="AB7" s="37"/>
      <c r="AC7" s="7"/>
    </row>
    <row r="8" spans="1:30" ht="14.25" customHeight="1">
      <c r="A8" s="1"/>
      <c r="B8" s="5"/>
      <c r="C8" s="77"/>
      <c r="D8" s="93" t="s">
        <v>5</v>
      </c>
      <c r="E8" s="96" t="s">
        <v>224</v>
      </c>
      <c r="F8" s="97"/>
      <c r="G8" s="97"/>
      <c r="H8" s="97"/>
      <c r="I8" s="97"/>
      <c r="J8" s="98"/>
      <c r="K8" s="83"/>
      <c r="L8" s="67" t="s">
        <v>123</v>
      </c>
      <c r="M8" s="68"/>
      <c r="N8" s="105" t="s">
        <v>228</v>
      </c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4"/>
      <c r="AC8" s="7"/>
    </row>
    <row r="9" spans="1:30" ht="14.25" customHeight="1">
      <c r="A9" s="1"/>
      <c r="B9" s="11"/>
      <c r="C9" s="78"/>
      <c r="D9" s="94"/>
      <c r="E9" s="99"/>
      <c r="F9" s="100"/>
      <c r="G9" s="100"/>
      <c r="H9" s="100"/>
      <c r="I9" s="100"/>
      <c r="J9" s="101"/>
      <c r="K9" s="83"/>
      <c r="L9" s="45" t="s">
        <v>218</v>
      </c>
      <c r="M9" s="46"/>
      <c r="N9" s="44" t="s">
        <v>42</v>
      </c>
      <c r="O9" s="56"/>
      <c r="P9" s="56"/>
      <c r="Q9" s="56"/>
      <c r="R9" s="56"/>
      <c r="S9" s="59" t="s">
        <v>197</v>
      </c>
      <c r="T9" s="59" t="s">
        <v>200</v>
      </c>
      <c r="U9" s="59" t="s">
        <v>203</v>
      </c>
      <c r="V9" s="59" t="s">
        <v>204</v>
      </c>
      <c r="W9" s="56"/>
      <c r="X9" s="56"/>
      <c r="Y9" s="56"/>
      <c r="Z9" s="56"/>
      <c r="AA9" s="56"/>
      <c r="AB9" s="38"/>
      <c r="AC9" s="12"/>
    </row>
    <row r="10" spans="1:30">
      <c r="A10" s="1"/>
      <c r="B10" s="5"/>
      <c r="C10" s="77"/>
      <c r="D10" s="95"/>
      <c r="E10" s="102"/>
      <c r="F10" s="103"/>
      <c r="G10" s="103"/>
      <c r="H10" s="103"/>
      <c r="I10" s="103"/>
      <c r="J10" s="104"/>
      <c r="K10" s="83"/>
      <c r="L10" s="106" t="s">
        <v>6</v>
      </c>
      <c r="M10" s="107"/>
      <c r="N10" s="62" t="s">
        <v>239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7"/>
    </row>
    <row r="11" spans="1:30">
      <c r="A11" s="1"/>
      <c r="B11" s="5"/>
      <c r="C11" s="77"/>
      <c r="D11" s="122" t="s">
        <v>7</v>
      </c>
      <c r="E11" s="96" t="s">
        <v>225</v>
      </c>
      <c r="F11" s="97"/>
      <c r="G11" s="97"/>
      <c r="H11" s="97"/>
      <c r="I11" s="97"/>
      <c r="J11" s="98"/>
      <c r="K11" s="83"/>
      <c r="L11" s="123" t="s">
        <v>8</v>
      </c>
      <c r="M11" s="107"/>
      <c r="N11" s="62" t="s">
        <v>240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4"/>
      <c r="AC11" s="7"/>
    </row>
    <row r="12" spans="1:30" ht="15.95" customHeight="1">
      <c r="A12" s="1"/>
      <c r="B12" s="5"/>
      <c r="C12" s="77"/>
      <c r="D12" s="95"/>
      <c r="E12" s="102"/>
      <c r="F12" s="103"/>
      <c r="G12" s="103"/>
      <c r="H12" s="103"/>
      <c r="I12" s="103"/>
      <c r="J12" s="104"/>
      <c r="K12" s="83"/>
      <c r="L12" s="67" t="s">
        <v>9</v>
      </c>
      <c r="M12" s="68"/>
      <c r="N12" s="62" t="s">
        <v>241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4"/>
      <c r="AC12" s="7"/>
    </row>
    <row r="13" spans="1:30" ht="18.75" customHeight="1" thickBot="1">
      <c r="A13" s="1"/>
      <c r="B13" s="5"/>
      <c r="C13" s="79"/>
      <c r="D13" s="18" t="s">
        <v>10</v>
      </c>
      <c r="E13" s="115">
        <v>0</v>
      </c>
      <c r="F13" s="116"/>
      <c r="G13" s="116"/>
      <c r="H13" s="116"/>
      <c r="I13" s="116"/>
      <c r="J13" s="117"/>
      <c r="K13" s="84"/>
      <c r="L13" s="118" t="s">
        <v>11</v>
      </c>
      <c r="M13" s="119"/>
      <c r="N13" s="88" t="s">
        <v>110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90"/>
      <c r="AC13" s="7"/>
    </row>
    <row r="14" spans="1:30" ht="30.95" customHeight="1" thickBot="1">
      <c r="A14" s="1"/>
      <c r="B14" s="5"/>
      <c r="C14" s="120" t="s">
        <v>12</v>
      </c>
      <c r="D14" s="73"/>
      <c r="E14" s="121"/>
      <c r="F14" s="121"/>
      <c r="G14" s="121"/>
      <c r="H14" s="121"/>
      <c r="I14" s="121"/>
      <c r="J14" s="12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5"/>
      <c r="AD14" s="48"/>
    </row>
    <row r="15" spans="1:30" ht="45.75" thickBot="1">
      <c r="A15" s="1"/>
      <c r="B15" s="5"/>
      <c r="C15" s="19" t="s">
        <v>13</v>
      </c>
      <c r="D15" s="20" t="s">
        <v>14</v>
      </c>
      <c r="E15" s="20" t="s">
        <v>15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1" t="s">
        <v>21</v>
      </c>
      <c r="L15" s="21" t="s">
        <v>22</v>
      </c>
      <c r="M15" s="21" t="s">
        <v>32</v>
      </c>
      <c r="N15" s="21" t="s">
        <v>33</v>
      </c>
      <c r="O15" s="21" t="s">
        <v>34</v>
      </c>
      <c r="P15" s="21" t="s">
        <v>35</v>
      </c>
      <c r="Q15" s="21" t="s">
        <v>36</v>
      </c>
      <c r="R15" s="22" t="s">
        <v>37</v>
      </c>
      <c r="S15" s="22" t="s">
        <v>38</v>
      </c>
      <c r="T15" s="22" t="s">
        <v>39</v>
      </c>
      <c r="U15" s="23" t="s">
        <v>28</v>
      </c>
      <c r="V15" s="23" t="s">
        <v>29</v>
      </c>
      <c r="W15" s="23" t="s">
        <v>30</v>
      </c>
      <c r="X15" s="23" t="s">
        <v>31</v>
      </c>
      <c r="Y15" s="23" t="s">
        <v>23</v>
      </c>
      <c r="Z15" s="24" t="s">
        <v>24</v>
      </c>
      <c r="AA15" s="69" t="s">
        <v>25</v>
      </c>
      <c r="AB15" s="70"/>
      <c r="AC15" s="9"/>
    </row>
    <row r="16" spans="1:30" ht="111.75" customHeight="1">
      <c r="A16" s="1"/>
      <c r="B16" s="5"/>
      <c r="C16" s="25" t="s">
        <v>231</v>
      </c>
      <c r="D16" s="25" t="s">
        <v>247</v>
      </c>
      <c r="E16" s="25" t="s">
        <v>232</v>
      </c>
      <c r="F16" s="25" t="s">
        <v>250</v>
      </c>
      <c r="G16" s="25" t="s">
        <v>219</v>
      </c>
      <c r="H16" s="25" t="s">
        <v>233</v>
      </c>
      <c r="I16" s="25" t="s">
        <v>221</v>
      </c>
      <c r="J16" s="25" t="s">
        <v>223</v>
      </c>
      <c r="K16" s="26" t="s">
        <v>222</v>
      </c>
      <c r="L16" s="27">
        <v>1010</v>
      </c>
      <c r="M16" s="27">
        <v>100</v>
      </c>
      <c r="N16" s="27">
        <v>150</v>
      </c>
      <c r="O16" s="27">
        <v>50</v>
      </c>
      <c r="P16" s="27">
        <v>100</v>
      </c>
      <c r="Q16" s="27"/>
      <c r="R16" s="27"/>
      <c r="S16" s="27"/>
      <c r="T16" s="28"/>
      <c r="U16" s="28"/>
      <c r="V16" s="28"/>
      <c r="W16" s="28"/>
      <c r="X16" s="28"/>
      <c r="Y16" s="28">
        <v>1660</v>
      </c>
      <c r="Z16" s="29">
        <f>(SUM(M16:X16)/Y16)*100</f>
        <v>24.096385542168676</v>
      </c>
      <c r="AA16" s="65"/>
      <c r="AB16" s="66"/>
      <c r="AC16" s="10"/>
    </row>
    <row r="17" spans="1:29" ht="95.25" customHeight="1">
      <c r="A17" s="1"/>
      <c r="B17" s="5"/>
      <c r="C17" s="25" t="s">
        <v>234</v>
      </c>
      <c r="D17" s="25" t="s">
        <v>235</v>
      </c>
      <c r="E17" s="25" t="s">
        <v>248</v>
      </c>
      <c r="F17" s="25" t="s">
        <v>236</v>
      </c>
      <c r="G17" s="25" t="s">
        <v>219</v>
      </c>
      <c r="H17" s="25" t="s">
        <v>220</v>
      </c>
      <c r="I17" s="25" t="s">
        <v>238</v>
      </c>
      <c r="J17" s="25" t="s">
        <v>237</v>
      </c>
      <c r="K17" s="30" t="s">
        <v>222</v>
      </c>
      <c r="L17" s="28">
        <v>500</v>
      </c>
      <c r="M17" s="28">
        <v>62</v>
      </c>
      <c r="N17" s="28">
        <v>57</v>
      </c>
      <c r="O17" s="28">
        <v>55</v>
      </c>
      <c r="P17" s="28">
        <v>48</v>
      </c>
      <c r="Q17" s="28"/>
      <c r="R17" s="28"/>
      <c r="S17" s="28"/>
      <c r="T17" s="28"/>
      <c r="U17" s="28"/>
      <c r="V17" s="28"/>
      <c r="W17" s="28"/>
      <c r="X17" s="28"/>
      <c r="Y17" s="28">
        <v>250</v>
      </c>
      <c r="Z17" s="29">
        <f>(SUM(M17:X17)/Y17)*100</f>
        <v>88.8</v>
      </c>
      <c r="AA17" s="65"/>
      <c r="AB17" s="66"/>
      <c r="AC17" s="10"/>
    </row>
    <row r="18" spans="1:29" ht="81.75" customHeight="1">
      <c r="A18" s="1"/>
      <c r="B18" s="5"/>
      <c r="C18" s="25" t="s">
        <v>242</v>
      </c>
      <c r="D18" s="25" t="s">
        <v>243</v>
      </c>
      <c r="E18" s="25" t="s">
        <v>244</v>
      </c>
      <c r="F18" s="25" t="s">
        <v>246</v>
      </c>
      <c r="G18" s="25" t="s">
        <v>219</v>
      </c>
      <c r="H18" s="25" t="s">
        <v>245</v>
      </c>
      <c r="I18" s="25" t="s">
        <v>238</v>
      </c>
      <c r="J18" s="25" t="s">
        <v>223</v>
      </c>
      <c r="K18" s="30" t="s">
        <v>222</v>
      </c>
      <c r="L18" s="28">
        <v>1000</v>
      </c>
      <c r="M18" s="28">
        <v>150</v>
      </c>
      <c r="N18" s="28">
        <v>100</v>
      </c>
      <c r="O18" s="28">
        <v>100</v>
      </c>
      <c r="P18" s="28">
        <v>150</v>
      </c>
      <c r="Q18" s="28"/>
      <c r="R18" s="28"/>
      <c r="S18" s="28"/>
      <c r="T18" s="28"/>
      <c r="U18" s="28"/>
      <c r="V18" s="28"/>
      <c r="W18" s="28"/>
      <c r="X18" s="28"/>
      <c r="Y18" s="28">
        <v>500</v>
      </c>
      <c r="Z18" s="29">
        <f>(SUM(M18:X18)/Y18)*100</f>
        <v>100</v>
      </c>
      <c r="AA18" s="65"/>
      <c r="AB18" s="66"/>
      <c r="AC18" s="10"/>
    </row>
    <row r="19" spans="1:29" ht="75.75" customHeight="1">
      <c r="A19" s="1"/>
      <c r="B19" s="5"/>
      <c r="C19" s="25"/>
      <c r="D19" s="25"/>
      <c r="E19" s="25"/>
      <c r="F19" s="25"/>
      <c r="G19" s="25"/>
      <c r="H19" s="25"/>
      <c r="I19" s="25"/>
      <c r="J19" s="25"/>
      <c r="K19" s="30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1"/>
      <c r="AA19" s="65"/>
      <c r="AB19" s="66"/>
      <c r="AC19" s="7"/>
    </row>
    <row r="20" spans="1:29" ht="94.5" customHeight="1">
      <c r="A20" s="1"/>
      <c r="B20" s="5"/>
      <c r="C20" s="25"/>
      <c r="D20" s="25"/>
      <c r="E20" s="25"/>
      <c r="F20" s="25"/>
      <c r="G20" s="25"/>
      <c r="H20" s="25"/>
      <c r="I20" s="25"/>
      <c r="J20" s="25"/>
      <c r="K20" s="26"/>
      <c r="L20" s="32"/>
      <c r="M20" s="32"/>
      <c r="N20" s="32"/>
      <c r="O20" s="32" t="s">
        <v>251</v>
      </c>
      <c r="P20" s="32"/>
      <c r="Q20" s="32"/>
      <c r="R20" s="32"/>
      <c r="S20" s="32"/>
      <c r="T20" s="32"/>
      <c r="U20" s="28"/>
      <c r="V20" s="28"/>
      <c r="W20" s="32"/>
      <c r="X20" s="28"/>
      <c r="Y20" s="28"/>
      <c r="Z20" s="31"/>
      <c r="AA20" s="65"/>
      <c r="AB20" s="66"/>
      <c r="AC20" s="7"/>
    </row>
    <row r="21" spans="1:29" ht="94.5" customHeight="1">
      <c r="A21" s="1"/>
      <c r="B21" s="11"/>
      <c r="C21" s="25"/>
      <c r="D21" s="25"/>
      <c r="E21" s="25"/>
      <c r="F21" s="25"/>
      <c r="G21" s="25"/>
      <c r="H21" s="25"/>
      <c r="I21" s="25"/>
      <c r="J21" s="25"/>
      <c r="K21" s="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1"/>
      <c r="AA21" s="65"/>
      <c r="AB21" s="66"/>
      <c r="AC21" s="12"/>
    </row>
    <row r="22" spans="1:29" ht="15.75" customHeight="1" thickBot="1">
      <c r="A22" s="1"/>
      <c r="B22" s="13"/>
      <c r="C22" s="14"/>
      <c r="D22" s="15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6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5">
    <mergeCell ref="E5:J6"/>
    <mergeCell ref="E7:J7"/>
    <mergeCell ref="E13:J13"/>
    <mergeCell ref="L13:M13"/>
    <mergeCell ref="C14:D14"/>
    <mergeCell ref="E14:J14"/>
    <mergeCell ref="D11:D12"/>
    <mergeCell ref="E11:J12"/>
    <mergeCell ref="L11:M11"/>
    <mergeCell ref="D3:Z3"/>
    <mergeCell ref="AA3:AB3"/>
    <mergeCell ref="C5:C13"/>
    <mergeCell ref="D5:D6"/>
    <mergeCell ref="K5:K13"/>
    <mergeCell ref="N5:AB5"/>
    <mergeCell ref="N13:AB13"/>
    <mergeCell ref="L5:M5"/>
    <mergeCell ref="L6:M6"/>
    <mergeCell ref="L7:M7"/>
    <mergeCell ref="D8:D10"/>
    <mergeCell ref="E8:J10"/>
    <mergeCell ref="L8:M8"/>
    <mergeCell ref="N8:AB8"/>
    <mergeCell ref="L10:M10"/>
    <mergeCell ref="N10:AB10"/>
    <mergeCell ref="N11:AB11"/>
    <mergeCell ref="AA20:AB20"/>
    <mergeCell ref="AA21:AB21"/>
    <mergeCell ref="L12:M12"/>
    <mergeCell ref="N12:AB12"/>
    <mergeCell ref="AA15:AB15"/>
    <mergeCell ref="AA16:AB16"/>
    <mergeCell ref="AA17:AB17"/>
    <mergeCell ref="AA18:AB18"/>
    <mergeCell ref="AA19:AB19"/>
  </mergeCells>
  <pageMargins left="0.7" right="0.7" top="0.75" bottom="0.75" header="0.3" footer="0.3"/>
  <pageSetup scale="3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"/>
  <sheetViews>
    <sheetView zoomScaleNormal="100" workbookViewId="0">
      <selection activeCell="B9" sqref="B9"/>
    </sheetView>
  </sheetViews>
  <sheetFormatPr baseColWidth="10" defaultColWidth="10.85546875" defaultRowHeight="14.25"/>
  <cols>
    <col min="1" max="1" width="7.5703125" style="39" bestFit="1" customWidth="1"/>
    <col min="2" max="2" width="40.5703125" style="39" bestFit="1" customWidth="1"/>
    <col min="3" max="16384" width="10.85546875" style="39"/>
  </cols>
  <sheetData>
    <row r="1" spans="1:3" ht="15">
      <c r="A1" s="49" t="s">
        <v>57</v>
      </c>
      <c r="B1" s="49" t="s">
        <v>58</v>
      </c>
      <c r="C1" s="41"/>
    </row>
    <row r="2" spans="1:3">
      <c r="A2" s="60" t="s">
        <v>91</v>
      </c>
      <c r="B2" s="61" t="s">
        <v>59</v>
      </c>
    </row>
    <row r="3" spans="1:3">
      <c r="A3" s="50" t="s">
        <v>92</v>
      </c>
      <c r="B3" s="51" t="s">
        <v>60</v>
      </c>
    </row>
    <row r="4" spans="1:3">
      <c r="A4" s="50" t="s">
        <v>76</v>
      </c>
      <c r="B4" s="51" t="s">
        <v>61</v>
      </c>
    </row>
    <row r="5" spans="1:3">
      <c r="A5" s="50" t="s">
        <v>77</v>
      </c>
      <c r="B5" s="51" t="s">
        <v>62</v>
      </c>
    </row>
    <row r="6" spans="1:3">
      <c r="A6" s="50" t="s">
        <v>78</v>
      </c>
      <c r="B6" s="51" t="s">
        <v>63</v>
      </c>
    </row>
    <row r="7" spans="1:3">
      <c r="A7" s="50" t="s">
        <v>79</v>
      </c>
      <c r="B7" s="51" t="s">
        <v>64</v>
      </c>
    </row>
    <row r="8" spans="1:3">
      <c r="A8" s="50" t="s">
        <v>80</v>
      </c>
      <c r="B8" s="51" t="s">
        <v>65</v>
      </c>
    </row>
    <row r="9" spans="1:3">
      <c r="A9" s="60" t="s">
        <v>81</v>
      </c>
      <c r="B9" s="61" t="s">
        <v>66</v>
      </c>
    </row>
    <row r="10" spans="1:3">
      <c r="A10" s="50" t="s">
        <v>82</v>
      </c>
      <c r="B10" s="51" t="s">
        <v>67</v>
      </c>
    </row>
    <row r="11" spans="1:3">
      <c r="A11" s="50" t="s">
        <v>83</v>
      </c>
      <c r="B11" s="51" t="s">
        <v>68</v>
      </c>
    </row>
    <row r="12" spans="1:3">
      <c r="A12" s="50" t="s">
        <v>84</v>
      </c>
      <c r="B12" s="51" t="s">
        <v>69</v>
      </c>
    </row>
    <row r="13" spans="1:3">
      <c r="A13" s="50" t="s">
        <v>85</v>
      </c>
      <c r="B13" s="51" t="s">
        <v>70</v>
      </c>
    </row>
    <row r="14" spans="1:3">
      <c r="A14" s="50" t="s">
        <v>86</v>
      </c>
      <c r="B14" s="51" t="s">
        <v>71</v>
      </c>
    </row>
    <row r="15" spans="1:3">
      <c r="A15" s="50" t="s">
        <v>87</v>
      </c>
      <c r="B15" s="51" t="s">
        <v>72</v>
      </c>
    </row>
    <row r="16" spans="1:3">
      <c r="A16" s="50" t="s">
        <v>88</v>
      </c>
      <c r="B16" s="51" t="s">
        <v>73</v>
      </c>
    </row>
    <row r="17" spans="1:2">
      <c r="A17" s="50" t="s">
        <v>89</v>
      </c>
      <c r="B17" s="51" t="s">
        <v>74</v>
      </c>
    </row>
    <row r="18" spans="1:2">
      <c r="A18" s="50" t="s">
        <v>90</v>
      </c>
      <c r="B18" s="51" t="s">
        <v>75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E5"/>
  <sheetViews>
    <sheetView topLeftCell="C1" zoomScale="210" zoomScaleNormal="210" workbookViewId="0">
      <selection activeCell="E4" sqref="E4"/>
    </sheetView>
  </sheetViews>
  <sheetFormatPr baseColWidth="10" defaultRowHeight="15"/>
  <cols>
    <col min="1" max="1" width="7" bestFit="1" customWidth="1"/>
    <col min="2" max="2" width="49.42578125" bestFit="1" customWidth="1"/>
    <col min="3" max="3" width="2.5703125" customWidth="1"/>
    <col min="4" max="4" width="6.140625" customWidth="1"/>
    <col min="5" max="5" width="64.140625" bestFit="1" customWidth="1"/>
  </cols>
  <sheetData>
    <row r="1" spans="1:5">
      <c r="A1" s="42" t="s">
        <v>40</v>
      </c>
      <c r="B1" s="42" t="s">
        <v>45</v>
      </c>
      <c r="C1" s="39"/>
      <c r="D1" s="42" t="s">
        <v>40</v>
      </c>
      <c r="E1" s="42" t="s">
        <v>46</v>
      </c>
    </row>
    <row r="2" spans="1:5">
      <c r="A2" s="43" t="s">
        <v>94</v>
      </c>
      <c r="B2" s="44" t="s">
        <v>50</v>
      </c>
      <c r="C2" s="39"/>
      <c r="D2" s="43" t="s">
        <v>97</v>
      </c>
      <c r="E2" s="44" t="s">
        <v>54</v>
      </c>
    </row>
    <row r="3" spans="1:5">
      <c r="A3" s="43" t="s">
        <v>93</v>
      </c>
      <c r="B3" s="44" t="s">
        <v>51</v>
      </c>
      <c r="C3" s="39"/>
      <c r="D3" s="43" t="s">
        <v>98</v>
      </c>
      <c r="E3" s="44" t="s">
        <v>55</v>
      </c>
    </row>
    <row r="4" spans="1:5">
      <c r="A4" s="43" t="s">
        <v>95</v>
      </c>
      <c r="B4" s="44" t="s">
        <v>52</v>
      </c>
      <c r="C4" s="39"/>
      <c r="D4" s="43" t="s">
        <v>99</v>
      </c>
      <c r="E4" s="44" t="s">
        <v>56</v>
      </c>
    </row>
    <row r="5" spans="1:5">
      <c r="A5" s="43" t="s">
        <v>96</v>
      </c>
      <c r="B5" s="44" t="s">
        <v>53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0"/>
  <sheetViews>
    <sheetView zoomScale="140" zoomScaleNormal="140" workbookViewId="0">
      <selection activeCell="A7" sqref="A7"/>
    </sheetView>
  </sheetViews>
  <sheetFormatPr baseColWidth="10" defaultColWidth="10.85546875" defaultRowHeight="14.25"/>
  <cols>
    <col min="1" max="1" width="10.85546875" style="39"/>
    <col min="2" max="2" width="33.85546875" style="39" customWidth="1"/>
    <col min="3" max="3" width="3.42578125" style="39" customWidth="1"/>
    <col min="4" max="4" width="10.85546875" style="39"/>
    <col min="5" max="5" width="59.140625" style="39" bestFit="1" customWidth="1"/>
    <col min="6" max="6" width="4" style="39" customWidth="1"/>
    <col min="7" max="7" width="13.85546875" style="40" bestFit="1" customWidth="1"/>
    <col min="8" max="8" width="59" style="39" bestFit="1" customWidth="1"/>
    <col min="9" max="16384" width="10.85546875" style="39"/>
  </cols>
  <sheetData>
    <row r="1" spans="1:8" s="41" customFormat="1" ht="15">
      <c r="A1" s="49" t="s">
        <v>127</v>
      </c>
      <c r="B1" s="49" t="s">
        <v>133</v>
      </c>
      <c r="D1" s="49" t="s">
        <v>139</v>
      </c>
      <c r="E1" s="49" t="s">
        <v>140</v>
      </c>
      <c r="G1" s="49" t="s">
        <v>155</v>
      </c>
      <c r="H1" s="49" t="s">
        <v>153</v>
      </c>
    </row>
    <row r="2" spans="1:8">
      <c r="A2" s="52" t="s">
        <v>128</v>
      </c>
      <c r="B2" s="52" t="s">
        <v>134</v>
      </c>
      <c r="D2" s="52" t="s">
        <v>141</v>
      </c>
      <c r="E2" s="52" t="s">
        <v>147</v>
      </c>
      <c r="G2" s="50" t="s">
        <v>154</v>
      </c>
      <c r="H2" s="52" t="s">
        <v>164</v>
      </c>
    </row>
    <row r="3" spans="1:8">
      <c r="A3" s="52" t="s">
        <v>129</v>
      </c>
      <c r="B3" s="52" t="s">
        <v>135</v>
      </c>
      <c r="D3" s="52" t="s">
        <v>142</v>
      </c>
      <c r="E3" s="52" t="s">
        <v>148</v>
      </c>
      <c r="G3" s="50" t="s">
        <v>156</v>
      </c>
      <c r="H3" s="52" t="s">
        <v>165</v>
      </c>
    </row>
    <row r="4" spans="1:8">
      <c r="A4" s="52" t="s">
        <v>130</v>
      </c>
      <c r="B4" s="52" t="s">
        <v>136</v>
      </c>
      <c r="D4" s="52" t="s">
        <v>143</v>
      </c>
      <c r="E4" s="52" t="s">
        <v>149</v>
      </c>
      <c r="G4" s="50" t="s">
        <v>157</v>
      </c>
      <c r="H4" s="52" t="s">
        <v>166</v>
      </c>
    </row>
    <row r="5" spans="1:8">
      <c r="A5" s="52" t="s">
        <v>131</v>
      </c>
      <c r="B5" s="52" t="s">
        <v>137</v>
      </c>
      <c r="D5" s="52" t="s">
        <v>144</v>
      </c>
      <c r="E5" s="52" t="s">
        <v>150</v>
      </c>
      <c r="G5" s="50" t="s">
        <v>158</v>
      </c>
      <c r="H5" s="52" t="s">
        <v>167</v>
      </c>
    </row>
    <row r="6" spans="1:8">
      <c r="A6" s="52" t="s">
        <v>132</v>
      </c>
      <c r="B6" s="52" t="s">
        <v>138</v>
      </c>
      <c r="D6" s="52" t="s">
        <v>145</v>
      </c>
      <c r="E6" s="52" t="s">
        <v>151</v>
      </c>
      <c r="G6" s="50" t="s">
        <v>159</v>
      </c>
      <c r="H6" s="52" t="s">
        <v>168</v>
      </c>
    </row>
    <row r="7" spans="1:8">
      <c r="D7" s="52" t="s">
        <v>146</v>
      </c>
      <c r="E7" s="52" t="s">
        <v>152</v>
      </c>
      <c r="G7" s="50" t="s">
        <v>160</v>
      </c>
      <c r="H7" s="52" t="s">
        <v>169</v>
      </c>
    </row>
    <row r="8" spans="1:8">
      <c r="G8" s="50" t="s">
        <v>161</v>
      </c>
      <c r="H8" s="52" t="s">
        <v>170</v>
      </c>
    </row>
    <row r="9" spans="1:8">
      <c r="G9" s="50" t="s">
        <v>162</v>
      </c>
      <c r="H9" s="52" t="s">
        <v>171</v>
      </c>
    </row>
    <row r="10" spans="1:8">
      <c r="G10" s="50" t="s">
        <v>163</v>
      </c>
      <c r="H10" s="52" t="s">
        <v>172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E292E"/>
  </sheetPr>
  <dimension ref="A1:E29"/>
  <sheetViews>
    <sheetView zoomScale="150" zoomScaleNormal="150" workbookViewId="0">
      <selection activeCell="B16" sqref="B16"/>
    </sheetView>
  </sheetViews>
  <sheetFormatPr baseColWidth="10" defaultColWidth="10.85546875" defaultRowHeight="14.25"/>
  <cols>
    <col min="1" max="1" width="4.42578125" style="40" bestFit="1" customWidth="1"/>
    <col min="2" max="2" width="59.42578125" style="39" customWidth="1"/>
    <col min="3" max="3" width="4.5703125" style="39" customWidth="1"/>
    <col min="4" max="4" width="5" style="39" bestFit="1" customWidth="1"/>
    <col min="5" max="5" width="65.42578125" style="39" bestFit="1" customWidth="1"/>
    <col min="6" max="6" width="3.140625" style="39" customWidth="1"/>
    <col min="7" max="16384" width="10.85546875" style="39"/>
  </cols>
  <sheetData>
    <row r="1" spans="1:5" ht="15">
      <c r="A1" s="42" t="s">
        <v>40</v>
      </c>
      <c r="B1" s="42" t="s">
        <v>45</v>
      </c>
      <c r="D1" s="42" t="s">
        <v>40</v>
      </c>
      <c r="E1" s="42" t="s">
        <v>46</v>
      </c>
    </row>
    <row r="2" spans="1:5">
      <c r="A2" s="43">
        <v>1</v>
      </c>
      <c r="B2" s="44" t="s">
        <v>41</v>
      </c>
      <c r="D2" s="43" t="s">
        <v>125</v>
      </c>
      <c r="E2" s="44" t="s">
        <v>47</v>
      </c>
    </row>
    <row r="3" spans="1:5">
      <c r="A3" s="43">
        <v>2</v>
      </c>
      <c r="B3" s="44" t="s">
        <v>42</v>
      </c>
      <c r="D3" s="43" t="s">
        <v>124</v>
      </c>
      <c r="E3" s="44" t="s">
        <v>48</v>
      </c>
    </row>
    <row r="4" spans="1:5">
      <c r="A4" s="43">
        <v>3</v>
      </c>
      <c r="B4" s="44" t="s">
        <v>43</v>
      </c>
      <c r="D4" s="43" t="s">
        <v>126</v>
      </c>
      <c r="E4" s="44" t="s">
        <v>49</v>
      </c>
    </row>
    <row r="5" spans="1:5">
      <c r="A5" s="43">
        <v>4</v>
      </c>
      <c r="B5" s="44" t="s">
        <v>44</v>
      </c>
      <c r="D5" s="40"/>
    </row>
    <row r="7" spans="1:5" ht="15">
      <c r="A7" s="57" t="s">
        <v>40</v>
      </c>
      <c r="B7" s="57" t="s">
        <v>173</v>
      </c>
    </row>
    <row r="8" spans="1:5" ht="28.5">
      <c r="A8" s="58" t="s">
        <v>174</v>
      </c>
      <c r="B8" s="59" t="s">
        <v>196</v>
      </c>
    </row>
    <row r="9" spans="1:5">
      <c r="A9" s="58" t="s">
        <v>175</v>
      </c>
      <c r="B9" s="59" t="s">
        <v>197</v>
      </c>
    </row>
    <row r="10" spans="1:5">
      <c r="A10" s="58" t="s">
        <v>176</v>
      </c>
      <c r="B10" s="59" t="s">
        <v>198</v>
      </c>
    </row>
    <row r="11" spans="1:5" ht="28.5">
      <c r="A11" s="58" t="s">
        <v>177</v>
      </c>
      <c r="B11" s="59" t="s">
        <v>199</v>
      </c>
    </row>
    <row r="12" spans="1:5">
      <c r="A12" s="58" t="s">
        <v>178</v>
      </c>
      <c r="B12" s="59" t="s">
        <v>200</v>
      </c>
    </row>
    <row r="13" spans="1:5" ht="28.5">
      <c r="A13" s="58" t="s">
        <v>179</v>
      </c>
      <c r="B13" s="59" t="s">
        <v>201</v>
      </c>
    </row>
    <row r="14" spans="1:5" ht="28.5">
      <c r="A14" s="58" t="s">
        <v>180</v>
      </c>
      <c r="B14" s="59" t="s">
        <v>202</v>
      </c>
    </row>
    <row r="15" spans="1:5">
      <c r="A15" s="58" t="s">
        <v>181</v>
      </c>
      <c r="B15" s="59" t="s">
        <v>203</v>
      </c>
    </row>
    <row r="16" spans="1:5">
      <c r="A16" s="58" t="s">
        <v>182</v>
      </c>
      <c r="B16" s="59" t="s">
        <v>229</v>
      </c>
    </row>
    <row r="17" spans="1:2" ht="28.5">
      <c r="A17" s="58" t="s">
        <v>183</v>
      </c>
      <c r="B17" s="59" t="s">
        <v>205</v>
      </c>
    </row>
    <row r="18" spans="1:2" ht="28.5">
      <c r="A18" s="58" t="s">
        <v>184</v>
      </c>
      <c r="B18" s="59" t="s">
        <v>206</v>
      </c>
    </row>
    <row r="19" spans="1:2" ht="28.5">
      <c r="A19" s="58" t="s">
        <v>185</v>
      </c>
      <c r="B19" s="59" t="s">
        <v>207</v>
      </c>
    </row>
    <row r="20" spans="1:2" ht="28.5">
      <c r="A20" s="58" t="s">
        <v>186</v>
      </c>
      <c r="B20" s="59" t="s">
        <v>208</v>
      </c>
    </row>
    <row r="21" spans="1:2" ht="28.5">
      <c r="A21" s="58" t="s">
        <v>187</v>
      </c>
      <c r="B21" s="59" t="s">
        <v>209</v>
      </c>
    </row>
    <row r="22" spans="1:2" ht="28.5">
      <c r="A22" s="58" t="s">
        <v>188</v>
      </c>
      <c r="B22" s="59" t="s">
        <v>210</v>
      </c>
    </row>
    <row r="23" spans="1:2" ht="28.5">
      <c r="A23" s="58" t="s">
        <v>189</v>
      </c>
      <c r="B23" s="59" t="s">
        <v>211</v>
      </c>
    </row>
    <row r="24" spans="1:2" ht="28.5">
      <c r="A24" s="58" t="s">
        <v>190</v>
      </c>
      <c r="B24" s="59" t="s">
        <v>212</v>
      </c>
    </row>
    <row r="25" spans="1:2" ht="28.5">
      <c r="A25" s="58" t="s">
        <v>191</v>
      </c>
      <c r="B25" s="59" t="s">
        <v>213</v>
      </c>
    </row>
    <row r="26" spans="1:2" ht="28.5">
      <c r="A26" s="58" t="s">
        <v>192</v>
      </c>
      <c r="B26" s="59" t="s">
        <v>214</v>
      </c>
    </row>
    <row r="27" spans="1:2" ht="42.75">
      <c r="A27" s="58" t="s">
        <v>193</v>
      </c>
      <c r="B27" s="59" t="s">
        <v>215</v>
      </c>
    </row>
    <row r="28" spans="1:2" ht="28.5">
      <c r="A28" s="58" t="s">
        <v>194</v>
      </c>
      <c r="B28" s="59" t="s">
        <v>216</v>
      </c>
    </row>
    <row r="29" spans="1:2" ht="28.5">
      <c r="A29" s="58" t="s">
        <v>195</v>
      </c>
      <c r="B29" s="59" t="s">
        <v>217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13"/>
  <sheetViews>
    <sheetView topLeftCell="A3" zoomScale="80" zoomScaleNormal="80" workbookViewId="0">
      <selection activeCell="B12" sqref="B12"/>
    </sheetView>
  </sheetViews>
  <sheetFormatPr baseColWidth="10" defaultColWidth="10.85546875" defaultRowHeight="14.25"/>
  <cols>
    <col min="1" max="1" width="10.85546875" style="40"/>
    <col min="2" max="2" width="138.5703125" style="39" customWidth="1"/>
    <col min="3" max="16384" width="10.85546875" style="39"/>
  </cols>
  <sheetData>
    <row r="1" spans="1:2" ht="32.1" customHeight="1">
      <c r="A1" s="55" t="s">
        <v>40</v>
      </c>
      <c r="B1" s="55" t="s">
        <v>112</v>
      </c>
    </row>
    <row r="2" spans="1:2" ht="32.1" customHeight="1">
      <c r="A2" s="53" t="s">
        <v>113</v>
      </c>
      <c r="B2" s="54" t="s">
        <v>100</v>
      </c>
    </row>
    <row r="3" spans="1:2" ht="32.1" customHeight="1">
      <c r="A3" s="53" t="s">
        <v>114</v>
      </c>
      <c r="B3" s="54" t="s">
        <v>101</v>
      </c>
    </row>
    <row r="4" spans="1:2" ht="32.1" customHeight="1">
      <c r="A4" s="53" t="s">
        <v>115</v>
      </c>
      <c r="B4" s="54" t="s">
        <v>102</v>
      </c>
    </row>
    <row r="5" spans="1:2" ht="32.1" customHeight="1">
      <c r="A5" s="124" t="s">
        <v>116</v>
      </c>
      <c r="B5" s="54" t="s">
        <v>103</v>
      </c>
    </row>
    <row r="6" spans="1:2" ht="33.950000000000003" customHeight="1">
      <c r="A6" s="125"/>
      <c r="B6" s="54" t="s">
        <v>104</v>
      </c>
    </row>
    <row r="7" spans="1:2" ht="32.1" customHeight="1">
      <c r="A7" s="53" t="s">
        <v>117</v>
      </c>
      <c r="B7" s="54" t="s">
        <v>105</v>
      </c>
    </row>
    <row r="8" spans="1:2" ht="32.1" customHeight="1">
      <c r="A8" s="53" t="s">
        <v>118</v>
      </c>
      <c r="B8" s="54" t="s">
        <v>106</v>
      </c>
    </row>
    <row r="9" spans="1:2" ht="32.1" customHeight="1">
      <c r="A9" s="53" t="s">
        <v>119</v>
      </c>
      <c r="B9" s="54" t="s">
        <v>107</v>
      </c>
    </row>
    <row r="10" spans="1:2" ht="32.1" customHeight="1">
      <c r="A10" s="124" t="s">
        <v>120</v>
      </c>
      <c r="B10" s="54" t="s">
        <v>108</v>
      </c>
    </row>
    <row r="11" spans="1:2" ht="32.1" customHeight="1">
      <c r="A11" s="125"/>
      <c r="B11" s="54" t="s">
        <v>109</v>
      </c>
    </row>
    <row r="12" spans="1:2" ht="32.1" customHeight="1">
      <c r="A12" s="53" t="s">
        <v>121</v>
      </c>
      <c r="B12" s="54" t="s">
        <v>110</v>
      </c>
    </row>
    <row r="13" spans="1:2" ht="32.1" customHeight="1">
      <c r="A13" s="53" t="s">
        <v>122</v>
      </c>
      <c r="B13" s="54" t="s">
        <v>111</v>
      </c>
    </row>
  </sheetData>
  <mergeCells count="2">
    <mergeCell ref="A5:A6"/>
    <mergeCell ref="A10:A11"/>
  </mergeCells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Usuario</cp:lastModifiedBy>
  <cp:lastPrinted>2026-02-12T19:10:07Z</cp:lastPrinted>
  <dcterms:created xsi:type="dcterms:W3CDTF">2022-06-27T17:50:37Z</dcterms:created>
  <dcterms:modified xsi:type="dcterms:W3CDTF">2026-06-10T16:20:04Z</dcterms:modified>
</cp:coreProperties>
</file>