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W11\Desktop\P6-2026\"/>
    </mc:Choice>
  </mc:AlternateContent>
  <xr:revisionPtr revIDLastSave="0" documentId="13_ncr:1_{22569ABC-0D20-4A70-8495-BBC55F4800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 DE RAYA" sheetId="1" r:id="rId1"/>
  </sheets>
  <definedNames>
    <definedName name="_xlnm._FilterDatabase" localSheetId="0" hidden="1">'LISTA DE RAYA'!$A$8:$J$22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1" l="1"/>
  <c r="H19" i="1"/>
  <c r="H17" i="1"/>
  <c r="H16" i="1"/>
  <c r="H15" i="1"/>
  <c r="H14" i="1"/>
  <c r="D22" i="1"/>
  <c r="D19" i="1"/>
  <c r="D17" i="1"/>
  <c r="D16" i="1"/>
  <c r="D15" i="1"/>
  <c r="D14" i="1"/>
</calcChain>
</file>

<file path=xl/sharedStrings.xml><?xml version="1.0" encoding="utf-8"?>
<sst xmlns="http://schemas.openxmlformats.org/spreadsheetml/2006/main" count="59" uniqueCount="34">
  <si>
    <t>CONTPAQi</t>
  </si>
  <si>
    <t>Nóminas®</t>
  </si>
  <si>
    <t>CONTRATOS</t>
  </si>
  <si>
    <t>Lista de Raya (forma tabular)</t>
  </si>
  <si>
    <t>Periodo 6 al 6 Quincenal del 16/03/2026 al 31/03/2026</t>
  </si>
  <si>
    <t>Reg Pat IMSS: 00000000000,H6710584382</t>
  </si>
  <si>
    <t xml:space="preserve">RFC: MTJ -850101-VA4 </t>
  </si>
  <si>
    <t>Fecha: 24/Mar/2026</t>
  </si>
  <si>
    <t>Hora: 07:21:51:531</t>
  </si>
  <si>
    <t>Código</t>
  </si>
  <si>
    <t>Empleado</t>
  </si>
  <si>
    <t>Honorarios asimilados a sueldos</t>
  </si>
  <si>
    <t>*Otras* *Percepciones*</t>
  </si>
  <si>
    <t>*TOTAL* *PERCEPCIONES*</t>
  </si>
  <si>
    <t>3% impuesto estatal</t>
  </si>
  <si>
    <t>I.S.R. Asimilados</t>
  </si>
  <si>
    <t>*Otras* *Deducciones*</t>
  </si>
  <si>
    <t>*TOTAL* *DEDUCCIONES*</t>
  </si>
  <si>
    <t>*NETO*</t>
  </si>
  <si>
    <t xml:space="preserve">    Reg. Pat. IMSS:  H6710584382</t>
  </si>
  <si>
    <t>Departamento 940 0940 Direccion de cultura</t>
  </si>
  <si>
    <t>06235</t>
  </si>
  <si>
    <t>NERI VIDAURRE VICTOR MANUEL</t>
  </si>
  <si>
    <t>06879</t>
  </si>
  <si>
    <t>FRANCO JARERO MIGUEL</t>
  </si>
  <si>
    <t>06897</t>
  </si>
  <si>
    <t>CERDA ORTIZ ANABEL ESTIVALI</t>
  </si>
  <si>
    <t>07453</t>
  </si>
  <si>
    <t>VELEZ RAMOS ERICK GUADALUPE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</si>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</sst>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3">
    <cellStyle name="Normal" xfId="0" builtinId="0"/>
    <cellStyle name="Normal 15" xfId="2" xr:uid="{00000000-0005-0000-0000-000001000000}"/>
    <cellStyle name="Normal 2" xfId="1" xr:uid="{00000000-0005-0000-0000-000002000000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24" sqref="H2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0" width="15.7109375" style="1" customWidth="1"/>
    <col min="11" max="16384" width="11.42578125" style="1"/>
  </cols>
  <sheetData>
    <row r="1" spans="1:10" ht="18" customHeight="1" x14ac:dyDescent="0.25">
      <c r="A1" s="6" t="s">
        <v>0</v>
      </c>
      <c r="B1" s="17" t="s">
        <v>33</v>
      </c>
      <c r="C1" s="18"/>
      <c r="D1" s="18"/>
      <c r="E1" s="18"/>
    </row>
    <row r="2" spans="1:10" ht="24.95" customHeight="1" x14ac:dyDescent="0.2">
      <c r="A2" s="7" t="s">
        <v>1</v>
      </c>
      <c r="B2" s="19" t="s">
        <v>2</v>
      </c>
      <c r="C2" s="20"/>
      <c r="D2" s="20"/>
      <c r="E2" s="20"/>
    </row>
    <row r="3" spans="1:10" ht="15.75" x14ac:dyDescent="0.25">
      <c r="B3" s="21" t="s">
        <v>3</v>
      </c>
      <c r="C3" s="18"/>
      <c r="D3" s="18"/>
      <c r="E3" s="18"/>
      <c r="F3" s="5" t="s">
        <v>7</v>
      </c>
    </row>
    <row r="4" spans="1:10" ht="15" x14ac:dyDescent="0.25">
      <c r="B4" s="22" t="s">
        <v>4</v>
      </c>
      <c r="C4" s="18"/>
      <c r="D4" s="18"/>
      <c r="E4" s="18"/>
      <c r="F4" s="5" t="s">
        <v>8</v>
      </c>
    </row>
    <row r="5" spans="1:10" x14ac:dyDescent="0.2">
      <c r="B5" s="4" t="s">
        <v>5</v>
      </c>
    </row>
    <row r="6" spans="1:10" x14ac:dyDescent="0.2">
      <c r="B6" s="4" t="s">
        <v>6</v>
      </c>
    </row>
    <row r="8" spans="1:10" s="3" customFormat="1" ht="34.5" thickBot="1" x14ac:dyDescent="0.25">
      <c r="A8" s="8" t="s">
        <v>9</v>
      </c>
      <c r="B8" s="9" t="s">
        <v>10</v>
      </c>
      <c r="C8" s="9" t="s">
        <v>11</v>
      </c>
      <c r="D8" s="10" t="s">
        <v>12</v>
      </c>
      <c r="E8" s="10" t="s">
        <v>13</v>
      </c>
      <c r="F8" s="9" t="s">
        <v>14</v>
      </c>
      <c r="G8" s="9" t="s">
        <v>15</v>
      </c>
      <c r="H8" s="10" t="s">
        <v>16</v>
      </c>
      <c r="I8" s="10" t="s">
        <v>17</v>
      </c>
      <c r="J8" s="11" t="s">
        <v>18</v>
      </c>
    </row>
    <row r="9" spans="1:10" ht="12" thickTop="1" x14ac:dyDescent="0.2"/>
    <row r="11" spans="1:10" x14ac:dyDescent="0.2">
      <c r="A11" s="13" t="s">
        <v>19</v>
      </c>
    </row>
    <row r="13" spans="1:10" x14ac:dyDescent="0.2">
      <c r="A13" s="12" t="s">
        <v>20</v>
      </c>
    </row>
    <row r="14" spans="1:10" x14ac:dyDescent="0.2">
      <c r="A14" s="2" t="s">
        <v>21</v>
      </c>
      <c r="B14" s="1" t="s">
        <v>22</v>
      </c>
      <c r="C14" s="1">
        <v>3800</v>
      </c>
      <c r="D14" s="1">
        <f>E14-C14</f>
        <v>0</v>
      </c>
      <c r="E14" s="1">
        <v>3800</v>
      </c>
      <c r="F14" s="1">
        <v>114</v>
      </c>
      <c r="G14" s="1">
        <v>236.31</v>
      </c>
      <c r="H14" s="1">
        <f>I14-G14-F14</f>
        <v>-0.11000000000001364</v>
      </c>
      <c r="I14" s="1">
        <v>350.2</v>
      </c>
      <c r="J14" s="1">
        <v>3449.8</v>
      </c>
    </row>
    <row r="15" spans="1:10" x14ac:dyDescent="0.2">
      <c r="A15" s="2" t="s">
        <v>23</v>
      </c>
      <c r="B15" s="1" t="s">
        <v>24</v>
      </c>
      <c r="C15" s="1">
        <v>4000</v>
      </c>
      <c r="D15" s="1">
        <f t="shared" ref="D15:D17" si="0">E15-C15</f>
        <v>0</v>
      </c>
      <c r="E15" s="1">
        <v>4000</v>
      </c>
      <c r="F15" s="1">
        <v>120</v>
      </c>
      <c r="G15" s="1">
        <v>258.07</v>
      </c>
      <c r="H15" s="1">
        <f t="shared" ref="H15:H17" si="1">I15-G15-F15</f>
        <v>-6.9999999999993179E-2</v>
      </c>
      <c r="I15" s="1">
        <v>378</v>
      </c>
      <c r="J15" s="1">
        <v>3622</v>
      </c>
    </row>
    <row r="16" spans="1:10" x14ac:dyDescent="0.2">
      <c r="A16" s="2" t="s">
        <v>25</v>
      </c>
      <c r="B16" s="1" t="s">
        <v>26</v>
      </c>
      <c r="C16" s="1">
        <v>4500</v>
      </c>
      <c r="D16" s="1">
        <f t="shared" si="0"/>
        <v>0</v>
      </c>
      <c r="E16" s="1">
        <v>4500</v>
      </c>
      <c r="F16" s="1">
        <v>135</v>
      </c>
      <c r="G16" s="1">
        <v>312.47000000000003</v>
      </c>
      <c r="H16" s="1">
        <f t="shared" si="1"/>
        <v>0.12999999999999545</v>
      </c>
      <c r="I16" s="1">
        <v>447.6</v>
      </c>
      <c r="J16" s="1">
        <v>4052.4</v>
      </c>
    </row>
    <row r="17" spans="1:10" x14ac:dyDescent="0.2">
      <c r="A17" s="2" t="s">
        <v>27</v>
      </c>
      <c r="B17" s="1" t="s">
        <v>28</v>
      </c>
      <c r="C17" s="1">
        <v>4000</v>
      </c>
      <c r="D17" s="1">
        <f t="shared" si="0"/>
        <v>0</v>
      </c>
      <c r="E17" s="1">
        <v>4000</v>
      </c>
      <c r="F17" s="1">
        <v>120</v>
      </c>
      <c r="G17" s="1">
        <v>258.07</v>
      </c>
      <c r="H17" s="1">
        <f t="shared" si="1"/>
        <v>-6.9999999999993179E-2</v>
      </c>
      <c r="I17" s="1">
        <v>378</v>
      </c>
      <c r="J17" s="1">
        <v>3622</v>
      </c>
    </row>
    <row r="18" spans="1:10" s="5" customFormat="1" x14ac:dyDescent="0.2">
      <c r="A18" s="15" t="s">
        <v>29</v>
      </c>
      <c r="C18" s="5" t="s">
        <v>30</v>
      </c>
      <c r="D18" s="5" t="s">
        <v>30</v>
      </c>
      <c r="E18" s="5" t="s">
        <v>30</v>
      </c>
      <c r="F18" s="5" t="s">
        <v>30</v>
      </c>
      <c r="G18" s="5" t="s">
        <v>30</v>
      </c>
      <c r="H18" s="5" t="s">
        <v>30</v>
      </c>
      <c r="I18" s="5" t="s">
        <v>30</v>
      </c>
      <c r="J18" s="5" t="s">
        <v>30</v>
      </c>
    </row>
    <row r="19" spans="1:10" x14ac:dyDescent="0.2">
      <c r="C19" s="16">
        <v>16300</v>
      </c>
      <c r="D19" s="1">
        <f>E19-C19</f>
        <v>0</v>
      </c>
      <c r="E19" s="16">
        <v>16300</v>
      </c>
      <c r="F19" s="16">
        <v>489</v>
      </c>
      <c r="G19" s="16">
        <v>1064.92</v>
      </c>
      <c r="H19" s="1">
        <f>I19-G19-F19</f>
        <v>-0.12000000000011823</v>
      </c>
      <c r="I19" s="16">
        <v>1553.8</v>
      </c>
      <c r="J19" s="16">
        <v>14746.2</v>
      </c>
    </row>
    <row r="21" spans="1:10" s="5" customFormat="1" x14ac:dyDescent="0.2">
      <c r="A21" s="14"/>
      <c r="C21" s="5" t="s">
        <v>31</v>
      </c>
      <c r="D21" s="5" t="s">
        <v>31</v>
      </c>
      <c r="E21" s="5" t="s">
        <v>31</v>
      </c>
      <c r="F21" s="5" t="s">
        <v>31</v>
      </c>
      <c r="G21" s="5" t="s">
        <v>31</v>
      </c>
      <c r="H21" s="5" t="s">
        <v>31</v>
      </c>
      <c r="I21" s="5" t="s">
        <v>31</v>
      </c>
      <c r="J21" s="5" t="s">
        <v>31</v>
      </c>
    </row>
    <row r="22" spans="1:10" x14ac:dyDescent="0.2">
      <c r="A22" s="15" t="s">
        <v>32</v>
      </c>
      <c r="B22" s="1" t="s">
        <v>33</v>
      </c>
      <c r="C22" s="16">
        <v>16300</v>
      </c>
      <c r="D22" s="1">
        <f>E22-C22</f>
        <v>0</v>
      </c>
      <c r="E22" s="16">
        <v>16300</v>
      </c>
      <c r="F22" s="16">
        <v>489</v>
      </c>
      <c r="G22" s="16">
        <v>1064.92</v>
      </c>
      <c r="H22" s="1">
        <f>I22-G22-F22</f>
        <v>-0.12000000000011823</v>
      </c>
      <c r="I22" s="16">
        <v>1553.8</v>
      </c>
      <c r="J22" s="16">
        <v>14746.2</v>
      </c>
    </row>
    <row r="24" spans="1:10" x14ac:dyDescent="0.2">
      <c r="C24" s="1" t="s">
        <v>33</v>
      </c>
      <c r="D24" s="1" t="s">
        <v>33</v>
      </c>
      <c r="E24" s="1" t="s">
        <v>33</v>
      </c>
      <c r="F24" s="1" t="s">
        <v>33</v>
      </c>
      <c r="G24" s="1" t="s">
        <v>33</v>
      </c>
      <c r="H24" s="1" t="s">
        <v>33</v>
      </c>
      <c r="I24" s="1" t="s">
        <v>33</v>
      </c>
      <c r="J24" s="1" t="s">
        <v>33</v>
      </c>
    </row>
    <row r="25" spans="1:10" x14ac:dyDescent="0.2">
      <c r="A25" s="2" t="s">
        <v>33</v>
      </c>
      <c r="B25" s="1" t="s">
        <v>33</v>
      </c>
      <c r="C25" s="16"/>
      <c r="D25" s="16"/>
      <c r="E25" s="16"/>
      <c r="F25" s="16"/>
      <c r="G25" s="16"/>
      <c r="H25" s="16"/>
      <c r="I25" s="16"/>
      <c r="J25" s="16"/>
    </row>
  </sheetData>
  <autoFilter ref="A8:J22" xr:uid="{00000000-0001-0000-0000-000000000000}"/>
  <mergeCells count="4">
    <mergeCell ref="B1:E1"/>
    <mergeCell ref="B2:E2"/>
    <mergeCell ref="B3:E3"/>
    <mergeCell ref="B4:E4"/>
  </mergeCells>
  <conditionalFormatting sqref="A1:B4 F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RAYA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W11</cp:lastModifiedBy>
  <dcterms:created xsi:type="dcterms:W3CDTF">2026-03-24T13:21:53Z</dcterms:created>
  <dcterms:modified xsi:type="dcterms:W3CDTF">2026-04-17T17:14:39Z</dcterms:modified>
</cp:coreProperties>
</file>