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lumbrado\Desktop\"/>
    </mc:Choice>
  </mc:AlternateContent>
  <xr:revisionPtr revIDLastSave="0" documentId="13_ncr:1_{FBC8DD76-7FAA-4445-A4C3-B52A13A19D5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5" sheetId="3" r:id="rId1"/>
    <sheet name="ODS" sheetId="9" r:id="rId2"/>
    <sheet name="PND" sheetId="4" r:id="rId3"/>
    <sheet name="PEDG" sheetId="5" r:id="rId4"/>
    <sheet name="PMDG" sheetId="6" r:id="rId5"/>
    <sheet name="PDM" sheetId="7" r:id="rId6"/>
  </sheets>
  <calcPr calcId="191029"/>
  <extLst>
    <ext uri="GoogleSheetsCustomDataVersion2">
      <go:sheetsCustomData xmlns:go="http://customooxmlschemas.google.com/" r:id="rId7" roundtripDataChecksum="diqUgCMSiFlyvF2i6018o3Fen5CeL1DT4v/1U9KIdVw="/>
    </ext>
  </extLst>
</workbook>
</file>

<file path=xl/calcChain.xml><?xml version="1.0" encoding="utf-8"?>
<calcChain xmlns="http://schemas.openxmlformats.org/spreadsheetml/2006/main">
  <c r="Z17" i="3" l="1"/>
  <c r="Z16" i="3"/>
  <c r="AC16" i="3"/>
  <c r="AC17" i="3"/>
</calcChain>
</file>

<file path=xl/sharedStrings.xml><?xml version="1.0" encoding="utf-8"?>
<sst xmlns="http://schemas.openxmlformats.org/spreadsheetml/2006/main" count="213" uniqueCount="200">
  <si>
    <t xml:space="preserve"> Identificación</t>
  </si>
  <si>
    <t>Dirección General</t>
  </si>
  <si>
    <t>Objetivo  Agenda 2030</t>
  </si>
  <si>
    <t>Ejes PND</t>
  </si>
  <si>
    <t>Dirección Responsable</t>
  </si>
  <si>
    <t>Áreas  Responsable</t>
  </si>
  <si>
    <t>Objetivo específico</t>
  </si>
  <si>
    <t>Objetivo General</t>
  </si>
  <si>
    <t>Estrategia específica</t>
  </si>
  <si>
    <t>Meta específica</t>
  </si>
  <si>
    <t>Importe</t>
  </si>
  <si>
    <t>Líneas de acción</t>
  </si>
  <si>
    <t>Resumen narrativo</t>
  </si>
  <si>
    <t xml:space="preserve">Componente </t>
  </si>
  <si>
    <t xml:space="preserve">Actvidad </t>
  </si>
  <si>
    <t xml:space="preserve">Nombre del indicador </t>
  </si>
  <si>
    <t>Método de calculo</t>
  </si>
  <si>
    <t>Tipo de indicador</t>
  </si>
  <si>
    <t>Dimensión</t>
  </si>
  <si>
    <t>Sentido del indicador</t>
  </si>
  <si>
    <t>Unidad de Medida</t>
  </si>
  <si>
    <t>Frecuencia de Medición</t>
  </si>
  <si>
    <t>Linea base</t>
  </si>
  <si>
    <t xml:space="preserve">Meta del indicador </t>
  </si>
  <si>
    <t xml:space="preserve">Porcentaje / Estatus del indicador </t>
  </si>
  <si>
    <t xml:space="preserve">Supuestos </t>
  </si>
  <si>
    <t>Alineación al Plan Municipal de Desarrollo y Gobernanza                                            2024-2027</t>
  </si>
  <si>
    <t>Ejes PEDG</t>
  </si>
  <si>
    <t>Eje PMDG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</si>
  <si>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</si>
  <si>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</si>
  <si>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</si>
  <si>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</si>
  <si>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</si>
  <si>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</si>
  <si>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</si>
  <si>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</si>
  <si>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</si>
  <si>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</si>
  <si>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</si>
  <si>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</si>
  <si>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No.</t>
  </si>
  <si>
    <t>Gobernanza Local y Participación Comunitaria</t>
  </si>
  <si>
    <t>Bienestar Social y Desarrollo Humano</t>
  </si>
  <si>
    <t>Economía Local Sostenible y Empleo</t>
  </si>
  <si>
    <t>Sustentabilidad Ambiental y Urbana</t>
  </si>
  <si>
    <t>Nombre del Eje General</t>
  </si>
  <si>
    <t>Nombre del Eje Transversal</t>
  </si>
  <si>
    <t>Equidad de Género y Empoderamiento Local</t>
  </si>
  <si>
    <t>Innovación y Tecnología para el Desarrollo Sostenible</t>
  </si>
  <si>
    <t>Reconocimiento y Fortalecimiento de la Diversidad Étnico-Cultural</t>
  </si>
  <si>
    <t>Gobernanza con Justicia y Participación Ciudadana</t>
  </si>
  <si>
    <t>Desarrollo con Bienestar y Humanismo</t>
  </si>
  <si>
    <t>Economía Moral y Trabajo</t>
  </si>
  <si>
    <t>Desarrollo Sustentable</t>
  </si>
  <si>
    <t>Igualdad Sustantiva y Derechos de las Mujeres</t>
  </si>
  <si>
    <t>Innovación Pública para el Desarrollo Tecnológico Nacional</t>
  </si>
  <si>
    <t>Derechos de las Comunidades Indígenas y Afromexicanas</t>
  </si>
  <si>
    <t>No</t>
  </si>
  <si>
    <t>Objetivo para el Desarrollo Sostenible</t>
  </si>
  <si>
    <t>Fin de la pobreza</t>
  </si>
  <si>
    <t>Hambre cero</t>
  </si>
  <si>
    <t>Salud y bienestar</t>
  </si>
  <si>
    <t>Educación de calidad</t>
  </si>
  <si>
    <t>Igualdad de género</t>
  </si>
  <si>
    <t>Agua limpia y saneamiento</t>
  </si>
  <si>
    <t>Energía asequible y no contaminante</t>
  </si>
  <si>
    <t>Trabajo decente y crecimiento económico</t>
  </si>
  <si>
    <t>Industria, innovación e infraestructura</t>
  </si>
  <si>
    <t>Reducción de las desigualdades</t>
  </si>
  <si>
    <t>Ciudades y comunidades sostenibles</t>
  </si>
  <si>
    <t>Producción y consumo responsables</t>
  </si>
  <si>
    <t>Acción por el clima</t>
  </si>
  <si>
    <t>Vida submarina</t>
  </si>
  <si>
    <t>Vida de ecosistemas terrestres</t>
  </si>
  <si>
    <t>Paz, justicia e instituciones sólidas</t>
  </si>
  <si>
    <t>Alianzas para lograr los objetivos</t>
  </si>
  <si>
    <t>ODS 3</t>
  </si>
  <si>
    <t>ODS 4</t>
  </si>
  <si>
    <t>ODS 5</t>
  </si>
  <si>
    <t>ODS 6</t>
  </si>
  <si>
    <t>ODS 7</t>
  </si>
  <si>
    <t>ODS 8</t>
  </si>
  <si>
    <t>ODS 9</t>
  </si>
  <si>
    <t>ODS 10</t>
  </si>
  <si>
    <t>ODS 11</t>
  </si>
  <si>
    <t>ODS 12</t>
  </si>
  <si>
    <t>ODS 13</t>
  </si>
  <si>
    <t>ODS 14</t>
  </si>
  <si>
    <t>ODS 15</t>
  </si>
  <si>
    <t>ODS 16</t>
  </si>
  <si>
    <t>ODS 17</t>
  </si>
  <si>
    <t>ODS 1</t>
  </si>
  <si>
    <t>ODS 2</t>
  </si>
  <si>
    <t>EGN 2</t>
  </si>
  <si>
    <t>EGN 1</t>
  </si>
  <si>
    <t>EGN 3</t>
  </si>
  <si>
    <t>EGN 4</t>
  </si>
  <si>
    <t>ETN 1</t>
  </si>
  <si>
    <t>ETN 2</t>
  </si>
  <si>
    <t>ETN 3</t>
  </si>
  <si>
    <t>1.1. Fortalecer y recuperar la capacidad de los ecosistemas naturales e inducidos del AMG para proveer servicios ambientales.</t>
  </si>
  <si>
    <t>2.1. Reforzar el cuidado, para la disponibilidad y aprovechamiento sustentable del recurso hídrico.</t>
  </si>
  <si>
    <t>3.1. Implementar una gestión integral de riesgos que priorice la identificación, prevención y mitigación de riesgos y que fortalezca la preparación, respuesta y recuperación para incrementar la resiliencia en el AMG.</t>
  </si>
  <si>
    <t>4.1. Realizar un aprovechamiento racional del territorio mediante una mejor distribución de cargas y beneficios, así como la correcta alineación programática.</t>
  </si>
  <si>
    <t>4.2. Prevenir la generación de nuevos asentamientos informales, así como asegurar la consolidación de los existentes.</t>
  </si>
  <si>
    <t>5.1. Generar las condiciones normativas, institucionales y de gestión del suelo que permitan mejorar y ampliar el derecho a una vivienda adecuada.</t>
  </si>
  <si>
    <t>6.1. Incrementar la conectividad para mejorar la movilidad urbana de las personas y el traslado de bienes.</t>
  </si>
  <si>
    <t>7.1. Generar condiciones territoriales que permitan mejorar la accesibilidad y suficiencia de equipamientos y espacio público.</t>
  </si>
  <si>
    <t>8.1. Fortalecer la infraestructura física para la prestación de servicios para la población del AMG, así como aquella que ayude a mitigar los riesgos existentes y la pronta atención de emergencias.</t>
  </si>
  <si>
    <t>8.2. Impulsar la transición hacia la implementación de soluciones basadas en la naturaleza para restaurar la prestación de servicios ecosistémicos, prevenir y mitigar riesgos e incrementar la adaptación al cambio climático.</t>
  </si>
  <si>
    <t>9.1. Disminuir la generación de residuos sólidos urbanos dispuestos en rellenos sanitarios, así como maximizar su aprovechamiento.</t>
  </si>
  <si>
    <t>10.1. Asegurar la protección y conservación de los bienes patrimoniales culturales.</t>
  </si>
  <si>
    <t>Objetivos para el Desarrollo Metropolitano</t>
  </si>
  <si>
    <t>ODM 1</t>
  </si>
  <si>
    <t>ODM 2</t>
  </si>
  <si>
    <t>ODM 3</t>
  </si>
  <si>
    <t>ODM 4</t>
  </si>
  <si>
    <t>ODM 5</t>
  </si>
  <si>
    <t>ODM 6</t>
  </si>
  <si>
    <t>ODM 7</t>
  </si>
  <si>
    <t>ODM 8</t>
  </si>
  <si>
    <t>ODM 9</t>
  </si>
  <si>
    <t>ODM 10</t>
  </si>
  <si>
    <t>PDM</t>
  </si>
  <si>
    <t>ET 2</t>
  </si>
  <si>
    <t>ET 1</t>
  </si>
  <si>
    <t>ET 3</t>
  </si>
  <si>
    <t>No. Eje</t>
  </si>
  <si>
    <t>Eje 1</t>
  </si>
  <si>
    <t>Eje 2</t>
  </si>
  <si>
    <t>Eje 3</t>
  </si>
  <si>
    <t>Eje 4</t>
  </si>
  <si>
    <t>Eje 5</t>
  </si>
  <si>
    <t>Nombre del Eje Estatal</t>
  </si>
  <si>
    <t>Jalisco Tranquilo y en Paz</t>
  </si>
  <si>
    <t>Jalisco Crece para Todas y Todos</t>
  </si>
  <si>
    <t>Jalisco, Economía que Avanza</t>
  </si>
  <si>
    <t>Jalisco Cuida su Tierra</t>
  </si>
  <si>
    <t>Jalisco Cercano y Transparente</t>
  </si>
  <si>
    <t>No. Tema</t>
  </si>
  <si>
    <t>Temas que nos acompañan en cada paso en el camino</t>
  </si>
  <si>
    <t>Tema 1</t>
  </si>
  <si>
    <t>Tema 2</t>
  </si>
  <si>
    <t>Tema 3</t>
  </si>
  <si>
    <t>Tema 4</t>
  </si>
  <si>
    <t>Tema 5</t>
  </si>
  <si>
    <t>Tema 6</t>
  </si>
  <si>
    <t>Desarrollo integral de niñas, niños y adolescentes</t>
  </si>
  <si>
    <t>Igualdad sustantiva entre mujeres y hombres</t>
  </si>
  <si>
    <t>Garantía y protección efectiva de derechos humanos</t>
  </si>
  <si>
    <t>Desarrollo sustentable y acción ante el cambio climático</t>
  </si>
  <si>
    <t>Gobernanza y Cultura de Paz</t>
  </si>
  <si>
    <t>Transparecia, rendición de cuentas y combate a la corrupción</t>
  </si>
  <si>
    <t>Nombre del Grupo</t>
  </si>
  <si>
    <t>Grupo 1</t>
  </si>
  <si>
    <t>No. de Grupo</t>
  </si>
  <si>
    <t>Grupo 2</t>
  </si>
  <si>
    <t>Grupo 3</t>
  </si>
  <si>
    <t>Grupo 4</t>
  </si>
  <si>
    <t>Grupo 5</t>
  </si>
  <si>
    <t>Grupo 6</t>
  </si>
  <si>
    <t>Grupo 7</t>
  </si>
  <si>
    <t>Grupo 8</t>
  </si>
  <si>
    <t>Grupo 9</t>
  </si>
  <si>
    <t>Niñeces y adolescencias</t>
  </si>
  <si>
    <t>Juventudes</t>
  </si>
  <si>
    <t>Mujeres</t>
  </si>
  <si>
    <t>Personas adultas mayores</t>
  </si>
  <si>
    <t>Personas con discapacidad</t>
  </si>
  <si>
    <t>Personas pertenecientes a pueblos y comunidades indígenas</t>
  </si>
  <si>
    <t>Personas de la población LGBTIQ+</t>
  </si>
  <si>
    <t>Personas en situación de movilidad</t>
  </si>
  <si>
    <t>Personas cuidadoras</t>
  </si>
  <si>
    <t>Dirección General de Servicios Públicos Municipales</t>
  </si>
  <si>
    <t>Dirección de Alumbrado Público</t>
  </si>
  <si>
    <t>Jefatura Operativa</t>
  </si>
  <si>
    <t>Incremento de ateción a reportes ciudadano y especiales</t>
  </si>
  <si>
    <t>No aplica</t>
  </si>
  <si>
    <t>ODS 11. Ciudades y comunidades sostenibles</t>
  </si>
  <si>
    <t>Jalisco tranquilo y en paz</t>
  </si>
  <si>
    <t>Matriz de Indicadores de Resultados 2026</t>
  </si>
  <si>
    <t>Atención de reportes ciudadanos</t>
  </si>
  <si>
    <t>Atención de reportes urgentes o especiales</t>
  </si>
  <si>
    <t>Resolución de reportes ciudadanos</t>
  </si>
  <si>
    <t>Resolución de reportes urgentes o especiales</t>
  </si>
  <si>
    <t>Reportes ciudadanos atendidos</t>
  </si>
  <si>
    <t xml:space="preserve"> (Reportes ciudadanos atendidos/ Reportes ciudadanos recibidos) X100</t>
  </si>
  <si>
    <t>Reportes urgentes o especiales atendidos</t>
  </si>
  <si>
    <t xml:space="preserve">(Reportes urgentes o especiales/ urgentes o especiales recibidos) X100 </t>
  </si>
  <si>
    <t>Resultados</t>
  </si>
  <si>
    <t>Eficiencia</t>
  </si>
  <si>
    <t>Aumentar</t>
  </si>
  <si>
    <t>Unidad</t>
  </si>
  <si>
    <t>Mensual</t>
  </si>
  <si>
    <t>Incrementar el acceso a servicios básico al 76% de la población.</t>
  </si>
  <si>
    <t>05. Reducir la Pobreza y Promover la Inclusion Social</t>
  </si>
  <si>
    <t>5.2. Fortalecer la lnfraestructura Social en Zonas Marginadas</t>
  </si>
  <si>
    <t xml:space="preserve">2. Bienestar Social y Desarrollo Humano </t>
  </si>
  <si>
    <t>Mejorar el acceso a servicios básicos como agua potable, electricidad y saneamiento.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</si>
</sst>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0.0"/>
  </numFmts>
  <fonts count="19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4"/>
      <color rgb="FFFFFFFF"/>
      <name val="Arial"/>
      <family val="2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FFFFFF"/>
      <name val="Arial"/>
      <family val="2"/>
    </font>
    <font>
      <sz val="11"/>
      <color theme="0"/>
      <name val="Calibri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Calibri"/>
      <family val="2"/>
    </font>
    <font>
      <sz val="11"/>
      <color theme="1"/>
      <name val="Montserrat Regular"/>
    </font>
    <font>
      <b/>
      <sz val="11"/>
      <color theme="1"/>
      <name val="Montserrat Regular"/>
    </font>
    <font>
      <sz val="11"/>
      <color rgb="FF000000"/>
      <name val="Montserrat Regular"/>
    </font>
    <font>
      <sz val="8"/>
      <name val="Calibri"/>
      <family val="2"/>
      <scheme val="minor"/>
    </font>
    <font>
      <b/>
      <sz val="12"/>
      <color theme="1"/>
      <name val="Montserrat Regula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E292E"/>
        <bgColor rgb="FF990000"/>
      </patternFill>
    </fill>
    <fill>
      <patternFill patternType="solid">
        <fgColor rgb="FF6E292E"/>
        <bgColor indexed="64"/>
      </patternFill>
    </fill>
    <fill>
      <patternFill patternType="solid">
        <fgColor rgb="FF6E292E"/>
        <bgColor rgb="FF8A0000"/>
      </patternFill>
    </fill>
    <fill>
      <patternFill patternType="solid">
        <fgColor rgb="FFCBC8C1"/>
        <bgColor rgb="FFDBDADA"/>
      </patternFill>
    </fill>
    <fill>
      <patternFill patternType="solid">
        <fgColor rgb="FFCBC8C1"/>
        <bgColor indexed="64"/>
      </patternFill>
    </fill>
    <fill>
      <patternFill patternType="solid">
        <fgColor rgb="FFCBC8C1"/>
        <bgColor rgb="FFE7E6E6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49" fontId="5" fillId="3" borderId="69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" fillId="6" borderId="70" xfId="0" applyFont="1" applyFill="1" applyBorder="1" applyAlignment="1">
      <alignment horizontal="center" vertical="center" wrapText="1"/>
    </xf>
    <xf numFmtId="0" fontId="1" fillId="6" borderId="62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 wrapText="1"/>
    </xf>
    <xf numFmtId="165" fontId="1" fillId="6" borderId="35" xfId="0" applyNumberFormat="1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70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4" fillId="0" borderId="70" xfId="0" applyFont="1" applyBorder="1"/>
    <xf numFmtId="0" fontId="3" fillId="7" borderId="31" xfId="0" applyFont="1" applyFill="1" applyBorder="1" applyAlignment="1"/>
    <xf numFmtId="0" fontId="3" fillId="7" borderId="32" xfId="0" applyFont="1" applyFill="1" applyBorder="1" applyAlignment="1"/>
    <xf numFmtId="0" fontId="1" fillId="6" borderId="30" xfId="0" applyFont="1" applyFill="1" applyBorder="1" applyAlignment="1">
      <alignment vertical="center"/>
    </xf>
    <xf numFmtId="0" fontId="0" fillId="0" borderId="71" xfId="0" applyBorder="1"/>
    <xf numFmtId="0" fontId="15" fillId="0" borderId="72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6" fillId="0" borderId="72" xfId="0" applyFont="1" applyBorder="1"/>
    <xf numFmtId="0" fontId="14" fillId="0" borderId="72" xfId="0" applyFont="1" applyBorder="1"/>
    <xf numFmtId="0" fontId="14" fillId="0" borderId="72" xfId="0" applyFont="1" applyBorder="1" applyAlignment="1">
      <alignment horizontal="center" vertical="center"/>
    </xf>
    <xf numFmtId="0" fontId="14" fillId="0" borderId="72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1" fontId="1" fillId="6" borderId="58" xfId="0" applyNumberFormat="1" applyFont="1" applyFill="1" applyBorder="1" applyAlignment="1">
      <alignment horizontal="center" vertical="center" wrapText="1"/>
    </xf>
    <xf numFmtId="1" fontId="1" fillId="6" borderId="35" xfId="0" applyNumberFormat="1" applyFont="1" applyFill="1" applyBorder="1" applyAlignment="1">
      <alignment horizontal="center" vertical="center" wrapText="1"/>
    </xf>
    <xf numFmtId="9" fontId="1" fillId="6" borderId="35" xfId="1" applyNumberFormat="1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3" fillId="7" borderId="15" xfId="0" applyFont="1" applyFill="1" applyBorder="1"/>
    <xf numFmtId="0" fontId="3" fillId="7" borderId="16" xfId="0" applyFont="1" applyFill="1" applyBorder="1"/>
    <xf numFmtId="0" fontId="3" fillId="7" borderId="24" xfId="0" applyFont="1" applyFill="1" applyBorder="1"/>
    <xf numFmtId="0" fontId="3" fillId="7" borderId="25" xfId="0" applyFont="1" applyFill="1" applyBorder="1"/>
    <xf numFmtId="0" fontId="3" fillId="7" borderId="26" xfId="0" applyFont="1" applyFill="1" applyBorder="1"/>
    <xf numFmtId="0" fontId="6" fillId="8" borderId="36" xfId="0" applyFont="1" applyFill="1" applyBorder="1" applyAlignment="1">
      <alignment horizontal="center" vertical="center" wrapText="1"/>
    </xf>
    <xf numFmtId="0" fontId="3" fillId="7" borderId="31" xfId="0" applyFont="1" applyFill="1" applyBorder="1"/>
    <xf numFmtId="0" fontId="3" fillId="7" borderId="29" xfId="0" applyFont="1" applyFill="1" applyBorder="1"/>
    <xf numFmtId="164" fontId="6" fillId="8" borderId="45" xfId="0" applyNumberFormat="1" applyFont="1" applyFill="1" applyBorder="1" applyAlignment="1">
      <alignment horizontal="center" vertical="center" wrapText="1"/>
    </xf>
    <xf numFmtId="0" fontId="3" fillId="7" borderId="46" xfId="0" applyFont="1" applyFill="1" applyBorder="1"/>
    <xf numFmtId="0" fontId="3" fillId="7" borderId="47" xfId="0" applyFont="1" applyFill="1" applyBorder="1"/>
    <xf numFmtId="49" fontId="12" fillId="3" borderId="49" xfId="0" applyNumberFormat="1" applyFont="1" applyFill="1" applyBorder="1" applyAlignment="1">
      <alignment horizontal="left" vertical="center" wrapText="1"/>
    </xf>
    <xf numFmtId="0" fontId="13" fillId="4" borderId="47" xfId="0" applyFont="1" applyFill="1" applyBorder="1" applyAlignment="1">
      <alignment horizontal="left"/>
    </xf>
    <xf numFmtId="0" fontId="9" fillId="5" borderId="51" xfId="0" applyFont="1" applyFill="1" applyBorder="1" applyAlignment="1">
      <alignment horizontal="center" vertical="center" wrapText="1"/>
    </xf>
    <xf numFmtId="0" fontId="3" fillId="4" borderId="8" xfId="0" applyFont="1" applyFill="1" applyBorder="1"/>
    <xf numFmtId="0" fontId="1" fillId="2" borderId="5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/>
    </xf>
    <xf numFmtId="0" fontId="6" fillId="8" borderId="38" xfId="0" applyFont="1" applyFill="1" applyBorder="1" applyAlignment="1">
      <alignment horizontal="center" vertical="center" wrapText="1"/>
    </xf>
    <xf numFmtId="0" fontId="3" fillId="7" borderId="39" xfId="0" applyFont="1" applyFill="1" applyBorder="1"/>
    <xf numFmtId="0" fontId="3" fillId="7" borderId="40" xfId="0" applyFont="1" applyFill="1" applyBorder="1"/>
    <xf numFmtId="0" fontId="3" fillId="7" borderId="42" xfId="0" applyFont="1" applyFill="1" applyBorder="1"/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4" fillId="3" borderId="12" xfId="0" applyFont="1" applyFill="1" applyBorder="1" applyAlignment="1">
      <alignment horizontal="center" vertical="center" textRotation="90" wrapText="1"/>
    </xf>
    <xf numFmtId="0" fontId="3" fillId="4" borderId="22" xfId="0" applyFont="1" applyFill="1" applyBorder="1"/>
    <xf numFmtId="0" fontId="3" fillId="4" borderId="63" xfId="0" applyFont="1" applyFill="1" applyBorder="1"/>
    <xf numFmtId="0" fontId="3" fillId="4" borderId="43" xfId="0" applyFont="1" applyFill="1" applyBorder="1"/>
    <xf numFmtId="0" fontId="5" fillId="3" borderId="13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1" fillId="6" borderId="20" xfId="0" applyFont="1" applyFill="1" applyBorder="1" applyAlignment="1">
      <alignment vertical="center" wrapText="1"/>
    </xf>
    <xf numFmtId="0" fontId="3" fillId="7" borderId="21" xfId="0" applyFont="1" applyFill="1" applyBorder="1" applyAlignment="1"/>
    <xf numFmtId="0" fontId="3" fillId="7" borderId="19" xfId="0" applyFont="1" applyFill="1" applyBorder="1" applyAlignment="1"/>
    <xf numFmtId="9" fontId="1" fillId="6" borderId="50" xfId="0" applyNumberFormat="1" applyFont="1" applyFill="1" applyBorder="1" applyAlignment="1">
      <alignment horizontal="left" vertical="center" wrapText="1"/>
    </xf>
    <xf numFmtId="0" fontId="3" fillId="7" borderId="46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49" fontId="12" fillId="3" borderId="18" xfId="0" applyNumberFormat="1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/>
    </xf>
    <xf numFmtId="0" fontId="8" fillId="3" borderId="37" xfId="0" applyFont="1" applyFill="1" applyBorder="1" applyAlignment="1">
      <alignment horizontal="left" vertical="center" wrapText="1"/>
    </xf>
    <xf numFmtId="0" fontId="8" fillId="3" borderId="75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3" fillId="7" borderId="11" xfId="0" applyFont="1" applyFill="1" applyBorder="1"/>
    <xf numFmtId="0" fontId="3" fillId="7" borderId="64" xfId="0" applyFont="1" applyFill="1" applyBorder="1"/>
    <xf numFmtId="0" fontId="1" fillId="6" borderId="30" xfId="0" applyFont="1" applyFill="1" applyBorder="1" applyAlignment="1">
      <alignment horizontal="left" vertical="center" wrapText="1"/>
    </xf>
    <xf numFmtId="0" fontId="3" fillId="7" borderId="31" xfId="0" applyFont="1" applyFill="1" applyBorder="1" applyAlignment="1">
      <alignment horizontal="left"/>
    </xf>
    <xf numFmtId="0" fontId="3" fillId="7" borderId="29" xfId="0" applyFont="1" applyFill="1" applyBorder="1" applyAlignment="1">
      <alignment horizontal="left"/>
    </xf>
    <xf numFmtId="0" fontId="1" fillId="6" borderId="36" xfId="0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3" fillId="7" borderId="59" xfId="0" applyFont="1" applyFill="1" applyBorder="1"/>
    <xf numFmtId="0" fontId="5" fillId="3" borderId="55" xfId="0" applyFont="1" applyFill="1" applyBorder="1" applyAlignment="1">
      <alignment horizontal="center" vertical="center" wrapText="1"/>
    </xf>
    <xf numFmtId="0" fontId="3" fillId="4" borderId="56" xfId="0" applyFont="1" applyFill="1" applyBorder="1"/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23A5C1"/>
      <color rgb="FF6E292E"/>
      <color rgb="FFCBC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330200</xdr:colOff>
      <xdr:row>2</xdr:row>
      <xdr:rowOff>25400</xdr:rowOff>
    </xdr:from>
    <xdr:ext cx="1200150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" y="406400"/>
          <a:ext cx="1200150" cy="904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685801</xdr:colOff>
      <xdr:row>2</xdr:row>
      <xdr:rowOff>25400</xdr:rowOff>
    </xdr:from>
    <xdr:to>
      <xdr:col>27</xdr:col>
      <xdr:colOff>214361</xdr:colOff>
      <xdr:row>2</xdr:row>
      <xdr:rowOff>889000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3D781A-32FB-FA1D-84F1-E412E345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19001" y="406400"/>
          <a:ext cx="811260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E8BCF46-1CED-C243-A771-48FB5BEC2B25}">
  <we:reference id="wa200000019" version="25.0.2.0" store="es-ES" storeType="OMEX"/>
  <we:alternateReferences>
    <we:reference id="WA200000019" version="25.0.2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 xmlns="">
        <we:customFunctionIds>PSIFORECAST</we:customFunctionIds>
        <we:customFunctionIds>PSIPREDICT</we:customFunctionIds>
        <we:customFunctionIds>PSIPOSTERIORS</we:customFunctionIds>
        <we:customFunctionIds>PSITRANSFORM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3A5C1"/>
    <outlinePr summaryBelow="0" summaryRight="0"/>
    <pageSetUpPr fitToPage="1"/>
  </sheetPr>
  <dimension ref="A1:AD1001"/>
  <sheetViews>
    <sheetView tabSelected="1" topLeftCell="F4" workbookViewId="0">
      <selection activeCell="Q21" sqref="Q21"/>
    </sheetView>
  </sheetViews>
  <sheetFormatPr baseColWidth="10" defaultColWidth="14.42578125" defaultRowHeight="15" customHeight="1"/>
  <cols>
    <col min="1" max="1" width="3" customWidth="1"/>
    <col min="2" max="2" width="3.85546875" customWidth="1"/>
    <col min="3" max="4" width="21.85546875" customWidth="1"/>
    <col min="5" max="5" width="20.7109375" customWidth="1"/>
    <col min="6" max="6" width="21.42578125" customWidth="1"/>
    <col min="7" max="7" width="18" customWidth="1"/>
    <col min="8" max="8" width="11.85546875" customWidth="1"/>
    <col min="9" max="9" width="12.42578125" customWidth="1"/>
    <col min="10" max="10" width="12.85546875" customWidth="1"/>
    <col min="11" max="11" width="13.7109375" customWidth="1"/>
    <col min="12" max="12" width="11.42578125" customWidth="1"/>
    <col min="13" max="13" width="6.28515625" customWidth="1"/>
    <col min="14" max="24" width="6.85546875" customWidth="1"/>
    <col min="25" max="25" width="11.7109375" customWidth="1"/>
    <col min="26" max="26" width="14.140625" customWidth="1"/>
    <col min="27" max="27" width="16.85546875" customWidth="1"/>
    <col min="28" max="28" width="9.42578125" customWidth="1"/>
    <col min="29" max="29" width="4.710937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30" ht="71.25" customHeight="1">
      <c r="A3" s="1"/>
      <c r="B3" s="5"/>
      <c r="C3" s="6"/>
      <c r="D3" s="83" t="s">
        <v>181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73"/>
      <c r="AA3" s="85"/>
      <c r="AB3" s="86"/>
      <c r="AC3" s="7"/>
    </row>
    <row r="4" spans="1:30">
      <c r="A4" s="1"/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</row>
    <row r="5" spans="1:30" ht="21" customHeight="1">
      <c r="A5" s="1"/>
      <c r="B5" s="5"/>
      <c r="C5" s="87" t="s">
        <v>0</v>
      </c>
      <c r="D5" s="91" t="s">
        <v>1</v>
      </c>
      <c r="E5" s="58" t="s">
        <v>174</v>
      </c>
      <c r="F5" s="59"/>
      <c r="G5" s="59"/>
      <c r="H5" s="59"/>
      <c r="I5" s="59"/>
      <c r="J5" s="60"/>
      <c r="K5" s="93" t="s">
        <v>26</v>
      </c>
      <c r="L5" s="102" t="s">
        <v>2</v>
      </c>
      <c r="M5" s="103"/>
      <c r="N5" s="96" t="s">
        <v>179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8"/>
      <c r="AC5" s="7"/>
    </row>
    <row r="6" spans="1:30" ht="18.75" customHeight="1">
      <c r="A6" s="1"/>
      <c r="B6" s="5"/>
      <c r="C6" s="88"/>
      <c r="D6" s="92"/>
      <c r="E6" s="61"/>
      <c r="F6" s="62"/>
      <c r="G6" s="62"/>
      <c r="H6" s="62"/>
      <c r="I6" s="62"/>
      <c r="J6" s="63"/>
      <c r="K6" s="94"/>
      <c r="L6" s="81" t="s">
        <v>3</v>
      </c>
      <c r="M6" s="82"/>
      <c r="N6" s="44" t="s">
        <v>54</v>
      </c>
      <c r="O6" s="42"/>
      <c r="P6" s="42"/>
      <c r="Q6" s="42"/>
      <c r="R6" s="42"/>
      <c r="S6" s="42"/>
      <c r="T6" s="42"/>
      <c r="U6" s="42"/>
      <c r="V6" s="43"/>
      <c r="W6" s="32"/>
      <c r="X6" s="32"/>
      <c r="Y6" s="32"/>
      <c r="Z6" s="32"/>
      <c r="AA6" s="32"/>
      <c r="AB6" s="33"/>
      <c r="AC6" s="7"/>
    </row>
    <row r="7" spans="1:30" ht="21.95" customHeight="1">
      <c r="A7" s="1"/>
      <c r="B7" s="5"/>
      <c r="C7" s="88"/>
      <c r="D7" s="17" t="s">
        <v>4</v>
      </c>
      <c r="E7" s="64" t="s">
        <v>175</v>
      </c>
      <c r="F7" s="65"/>
      <c r="G7" s="65"/>
      <c r="H7" s="65"/>
      <c r="I7" s="65"/>
      <c r="J7" s="66"/>
      <c r="K7" s="94"/>
      <c r="L7" s="81" t="s">
        <v>27</v>
      </c>
      <c r="M7" s="82"/>
      <c r="N7" s="44" t="s">
        <v>180</v>
      </c>
      <c r="O7" s="42"/>
      <c r="P7" s="42"/>
      <c r="Q7" s="43"/>
      <c r="R7" s="34"/>
      <c r="S7" s="34"/>
      <c r="T7" s="34"/>
      <c r="U7" s="34"/>
      <c r="V7" s="34"/>
      <c r="W7" s="34"/>
      <c r="X7" s="34"/>
      <c r="Y7" s="34"/>
      <c r="Z7" s="34"/>
      <c r="AA7" s="34"/>
      <c r="AB7" s="35"/>
      <c r="AC7" s="7"/>
    </row>
    <row r="8" spans="1:30" ht="14.25" customHeight="1">
      <c r="A8" s="1"/>
      <c r="B8" s="5"/>
      <c r="C8" s="88"/>
      <c r="D8" s="104" t="s">
        <v>5</v>
      </c>
      <c r="E8" s="77" t="s">
        <v>176</v>
      </c>
      <c r="F8" s="78"/>
      <c r="G8" s="78"/>
      <c r="H8" s="78"/>
      <c r="I8" s="78"/>
      <c r="J8" s="79"/>
      <c r="K8" s="94"/>
      <c r="L8" s="81" t="s">
        <v>28</v>
      </c>
      <c r="M8" s="82"/>
      <c r="N8" s="109" t="s">
        <v>45</v>
      </c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1"/>
      <c r="AC8" s="7"/>
    </row>
    <row r="9" spans="1:30" ht="14.25" customHeight="1">
      <c r="A9" s="1"/>
      <c r="B9" s="11"/>
      <c r="C9" s="89"/>
      <c r="D9" s="105"/>
      <c r="E9" s="106"/>
      <c r="F9" s="107"/>
      <c r="G9" s="107"/>
      <c r="H9" s="107"/>
      <c r="I9" s="107"/>
      <c r="J9" s="108"/>
      <c r="K9" s="94"/>
      <c r="L9" s="53" t="s">
        <v>124</v>
      </c>
      <c r="M9" s="54"/>
      <c r="N9" s="109" t="s">
        <v>198</v>
      </c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3"/>
      <c r="AC9" s="12"/>
    </row>
    <row r="10" spans="1:30">
      <c r="A10" s="1"/>
      <c r="B10" s="5"/>
      <c r="C10" s="88"/>
      <c r="D10" s="76"/>
      <c r="E10" s="80"/>
      <c r="F10" s="62"/>
      <c r="G10" s="62"/>
      <c r="H10" s="62"/>
      <c r="I10" s="62"/>
      <c r="J10" s="63"/>
      <c r="K10" s="94"/>
      <c r="L10" s="81" t="s">
        <v>6</v>
      </c>
      <c r="M10" s="82"/>
      <c r="N10" s="112" t="s">
        <v>196</v>
      </c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1"/>
      <c r="AC10" s="7"/>
    </row>
    <row r="11" spans="1:30" ht="23.25" customHeight="1">
      <c r="A11" s="1"/>
      <c r="B11" s="5"/>
      <c r="C11" s="88"/>
      <c r="D11" s="75" t="s">
        <v>7</v>
      </c>
      <c r="E11" s="77" t="s">
        <v>177</v>
      </c>
      <c r="F11" s="78"/>
      <c r="G11" s="78"/>
      <c r="H11" s="78"/>
      <c r="I11" s="78"/>
      <c r="J11" s="79"/>
      <c r="K11" s="94"/>
      <c r="L11" s="81" t="s">
        <v>8</v>
      </c>
      <c r="M11" s="82"/>
      <c r="N11" s="112" t="s">
        <v>197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1"/>
      <c r="AC11" s="7"/>
    </row>
    <row r="12" spans="1:30" ht="15.95" customHeight="1">
      <c r="A12" s="1"/>
      <c r="B12" s="5"/>
      <c r="C12" s="88"/>
      <c r="D12" s="76"/>
      <c r="E12" s="80"/>
      <c r="F12" s="62"/>
      <c r="G12" s="62"/>
      <c r="H12" s="62"/>
      <c r="I12" s="62"/>
      <c r="J12" s="63"/>
      <c r="K12" s="94"/>
      <c r="L12" s="81" t="s">
        <v>9</v>
      </c>
      <c r="M12" s="82"/>
      <c r="N12" s="112" t="s">
        <v>195</v>
      </c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1"/>
      <c r="AC12" s="7"/>
    </row>
    <row r="13" spans="1:30" ht="18.75" customHeight="1" thickBot="1">
      <c r="A13" s="1"/>
      <c r="B13" s="5"/>
      <c r="C13" s="90"/>
      <c r="D13" s="18" t="s">
        <v>10</v>
      </c>
      <c r="E13" s="67" t="s">
        <v>178</v>
      </c>
      <c r="F13" s="68"/>
      <c r="G13" s="68"/>
      <c r="H13" s="68"/>
      <c r="I13" s="68"/>
      <c r="J13" s="69"/>
      <c r="K13" s="95"/>
      <c r="L13" s="70" t="s">
        <v>11</v>
      </c>
      <c r="M13" s="71"/>
      <c r="N13" s="99" t="s">
        <v>199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1"/>
      <c r="AC13" s="7"/>
    </row>
    <row r="14" spans="1:30" ht="30.95" customHeight="1" thickBot="1">
      <c r="A14" s="1"/>
      <c r="B14" s="5"/>
      <c r="C14" s="72" t="s">
        <v>12</v>
      </c>
      <c r="D14" s="73"/>
      <c r="E14" s="74"/>
      <c r="F14" s="74"/>
      <c r="G14" s="74"/>
      <c r="H14" s="74"/>
      <c r="I14" s="74"/>
      <c r="J14" s="74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5"/>
      <c r="AD14" s="45"/>
    </row>
    <row r="15" spans="1:30" ht="45.75" thickBot="1">
      <c r="A15" s="1"/>
      <c r="B15" s="5"/>
      <c r="C15" s="19" t="s">
        <v>13</v>
      </c>
      <c r="D15" s="20" t="s">
        <v>14</v>
      </c>
      <c r="E15" s="20" t="s">
        <v>15</v>
      </c>
      <c r="F15" s="20" t="s">
        <v>16</v>
      </c>
      <c r="G15" s="20" t="s">
        <v>17</v>
      </c>
      <c r="H15" s="20" t="s">
        <v>18</v>
      </c>
      <c r="I15" s="20" t="s">
        <v>19</v>
      </c>
      <c r="J15" s="20" t="s">
        <v>20</v>
      </c>
      <c r="K15" s="21" t="s">
        <v>21</v>
      </c>
      <c r="L15" s="21" t="s">
        <v>22</v>
      </c>
      <c r="M15" s="21" t="s">
        <v>33</v>
      </c>
      <c r="N15" s="21" t="s">
        <v>34</v>
      </c>
      <c r="O15" s="21" t="s">
        <v>35</v>
      </c>
      <c r="P15" s="21" t="s">
        <v>36</v>
      </c>
      <c r="Q15" s="21" t="s">
        <v>37</v>
      </c>
      <c r="R15" s="22" t="s">
        <v>38</v>
      </c>
      <c r="S15" s="22" t="s">
        <v>39</v>
      </c>
      <c r="T15" s="22" t="s">
        <v>40</v>
      </c>
      <c r="U15" s="23" t="s">
        <v>29</v>
      </c>
      <c r="V15" s="23" t="s">
        <v>30</v>
      </c>
      <c r="W15" s="23" t="s">
        <v>31</v>
      </c>
      <c r="X15" s="23" t="s">
        <v>32</v>
      </c>
      <c r="Y15" s="23" t="s">
        <v>23</v>
      </c>
      <c r="Z15" s="24" t="s">
        <v>24</v>
      </c>
      <c r="AA15" s="116" t="s">
        <v>25</v>
      </c>
      <c r="AB15" s="117"/>
      <c r="AC15" s="9"/>
    </row>
    <row r="16" spans="1:30" ht="111.75" customHeight="1">
      <c r="A16" s="1"/>
      <c r="B16" s="5"/>
      <c r="C16" s="25" t="s">
        <v>182</v>
      </c>
      <c r="D16" s="25" t="s">
        <v>184</v>
      </c>
      <c r="E16" s="25" t="s">
        <v>186</v>
      </c>
      <c r="F16" s="25" t="s">
        <v>187</v>
      </c>
      <c r="G16" s="25" t="s">
        <v>190</v>
      </c>
      <c r="H16" s="25" t="s">
        <v>191</v>
      </c>
      <c r="I16" s="25" t="s">
        <v>192</v>
      </c>
      <c r="J16" s="25" t="s">
        <v>193</v>
      </c>
      <c r="K16" s="26" t="s">
        <v>194</v>
      </c>
      <c r="L16" s="55">
        <v>3850</v>
      </c>
      <c r="M16" s="27">
        <v>147</v>
      </c>
      <c r="N16" s="27">
        <v>137</v>
      </c>
      <c r="O16" s="27">
        <v>363</v>
      </c>
      <c r="P16" s="27"/>
      <c r="Q16" s="27"/>
      <c r="R16" s="27"/>
      <c r="S16" s="27"/>
      <c r="T16" s="28"/>
      <c r="U16" s="28"/>
      <c r="V16" s="28"/>
      <c r="W16" s="28"/>
      <c r="X16" s="28"/>
      <c r="Y16" s="28">
        <v>3900</v>
      </c>
      <c r="Z16" s="57">
        <f>AC16/Y16</f>
        <v>0.16589743589743589</v>
      </c>
      <c r="AA16" s="114"/>
      <c r="AB16" s="115"/>
      <c r="AC16" s="120">
        <f>M16+N16+O16+P16+Q16+R16+S16+T16+U16+V16+W16+X16</f>
        <v>647</v>
      </c>
    </row>
    <row r="17" spans="1:29" ht="95.25" customHeight="1">
      <c r="A17" s="1"/>
      <c r="B17" s="5"/>
      <c r="C17" s="25" t="s">
        <v>183</v>
      </c>
      <c r="D17" s="25" t="s">
        <v>185</v>
      </c>
      <c r="E17" s="25" t="s">
        <v>188</v>
      </c>
      <c r="F17" s="25" t="s">
        <v>189</v>
      </c>
      <c r="G17" s="25" t="s">
        <v>190</v>
      </c>
      <c r="H17" s="25" t="s">
        <v>191</v>
      </c>
      <c r="I17" s="25" t="s">
        <v>192</v>
      </c>
      <c r="J17" s="25" t="s">
        <v>193</v>
      </c>
      <c r="K17" s="29" t="s">
        <v>194</v>
      </c>
      <c r="L17" s="56">
        <v>0</v>
      </c>
      <c r="M17" s="28">
        <v>231</v>
      </c>
      <c r="N17" s="28">
        <v>215</v>
      </c>
      <c r="O17" s="28">
        <v>40</v>
      </c>
      <c r="P17" s="28"/>
      <c r="Q17" s="28"/>
      <c r="R17" s="28"/>
      <c r="S17" s="28"/>
      <c r="T17" s="28"/>
      <c r="U17" s="28"/>
      <c r="V17" s="28"/>
      <c r="W17" s="28"/>
      <c r="X17" s="28"/>
      <c r="Y17" s="28">
        <v>1200</v>
      </c>
      <c r="Z17" s="57">
        <f>AC17/Y17</f>
        <v>0.40500000000000003</v>
      </c>
      <c r="AA17" s="114"/>
      <c r="AB17" s="115"/>
      <c r="AC17" s="120">
        <f>M17+N17+O17+P17+Q17+R17+S17+T17+U17+V17+W17+X17</f>
        <v>486</v>
      </c>
    </row>
    <row r="18" spans="1:29" ht="81.75" customHeight="1">
      <c r="A18" s="1"/>
      <c r="B18" s="5"/>
      <c r="C18" s="25"/>
      <c r="D18" s="25"/>
      <c r="E18" s="25"/>
      <c r="F18" s="25"/>
      <c r="G18" s="25"/>
      <c r="H18" s="25"/>
      <c r="I18" s="25"/>
      <c r="J18" s="25"/>
      <c r="K18" s="29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30"/>
      <c r="AA18" s="114"/>
      <c r="AB18" s="115"/>
      <c r="AC18" s="10"/>
    </row>
    <row r="19" spans="1:29" ht="75.75" customHeight="1">
      <c r="A19" s="1"/>
      <c r="B19" s="5"/>
      <c r="C19" s="25"/>
      <c r="D19" s="25"/>
      <c r="E19" s="25"/>
      <c r="F19" s="25"/>
      <c r="G19" s="25"/>
      <c r="H19" s="25"/>
      <c r="I19" s="25"/>
      <c r="J19" s="25"/>
      <c r="K19" s="29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30"/>
      <c r="AA19" s="114"/>
      <c r="AB19" s="115"/>
      <c r="AC19" s="7"/>
    </row>
    <row r="20" spans="1:29" ht="94.5" customHeight="1">
      <c r="A20" s="1"/>
      <c r="B20" s="5"/>
      <c r="C20" s="25"/>
      <c r="D20" s="25"/>
      <c r="E20" s="25"/>
      <c r="F20" s="25"/>
      <c r="G20" s="25"/>
      <c r="H20" s="25"/>
      <c r="I20" s="25"/>
      <c r="J20" s="25"/>
      <c r="K20" s="26"/>
      <c r="L20" s="31"/>
      <c r="M20" s="31"/>
      <c r="N20" s="31"/>
      <c r="O20" s="31"/>
      <c r="P20" s="31"/>
      <c r="Q20" s="31"/>
      <c r="R20" s="31"/>
      <c r="S20" s="31"/>
      <c r="T20" s="31"/>
      <c r="U20" s="28"/>
      <c r="V20" s="28"/>
      <c r="W20" s="31"/>
      <c r="X20" s="28"/>
      <c r="Y20" s="28"/>
      <c r="Z20" s="30"/>
      <c r="AA20" s="114"/>
      <c r="AB20" s="115"/>
      <c r="AC20" s="7"/>
    </row>
    <row r="21" spans="1:29" ht="94.5" customHeight="1">
      <c r="A21" s="1"/>
      <c r="B21" s="11"/>
      <c r="C21" s="25"/>
      <c r="D21" s="25"/>
      <c r="E21" s="25"/>
      <c r="F21" s="25"/>
      <c r="G21" s="25"/>
      <c r="H21" s="25"/>
      <c r="I21" s="25"/>
      <c r="J21" s="25"/>
      <c r="K21" s="29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30"/>
      <c r="AA21" s="114"/>
      <c r="AB21" s="115"/>
      <c r="AC21" s="12"/>
    </row>
    <row r="22" spans="1:29" ht="15.75" customHeight="1" thickBot="1">
      <c r="A22" s="1"/>
      <c r="B22" s="13"/>
      <c r="C22" s="14"/>
      <c r="D22" s="15"/>
      <c r="E22" s="14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6"/>
    </row>
    <row r="23" spans="1:29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6">
    <mergeCell ref="N9:AB9"/>
    <mergeCell ref="N11:AB11"/>
    <mergeCell ref="AA20:AB20"/>
    <mergeCell ref="AA21:AB21"/>
    <mergeCell ref="L12:M12"/>
    <mergeCell ref="N12:AB12"/>
    <mergeCell ref="AA15:AB15"/>
    <mergeCell ref="AA16:AB16"/>
    <mergeCell ref="AA17:AB17"/>
    <mergeCell ref="AA18:AB18"/>
    <mergeCell ref="AA19:AB19"/>
    <mergeCell ref="D3:Z3"/>
    <mergeCell ref="AA3:AB3"/>
    <mergeCell ref="C5:C13"/>
    <mergeCell ref="D5:D6"/>
    <mergeCell ref="K5:K13"/>
    <mergeCell ref="N5:AB5"/>
    <mergeCell ref="N13:AB13"/>
    <mergeCell ref="L5:M5"/>
    <mergeCell ref="L6:M6"/>
    <mergeCell ref="L7:M7"/>
    <mergeCell ref="D8:D10"/>
    <mergeCell ref="E8:J10"/>
    <mergeCell ref="L8:M8"/>
    <mergeCell ref="N8:AB8"/>
    <mergeCell ref="L10:M10"/>
    <mergeCell ref="N10:AB10"/>
    <mergeCell ref="E5:J6"/>
    <mergeCell ref="E7:J7"/>
    <mergeCell ref="E13:J13"/>
    <mergeCell ref="L13:M13"/>
    <mergeCell ref="C14:D14"/>
    <mergeCell ref="E14:J14"/>
    <mergeCell ref="D11:D12"/>
    <mergeCell ref="E11:J12"/>
    <mergeCell ref="L11:M11"/>
  </mergeCells>
  <pageMargins left="0.7" right="0.7" top="0.75" bottom="0.75" header="0.3" footer="0.3"/>
  <pageSetup scale="3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3C5F-749F-544C-BB66-D3E2DFA0BB1F}">
  <sheetPr>
    <tabColor rgb="FF92D050"/>
  </sheetPr>
  <dimension ref="A1:C18"/>
  <sheetViews>
    <sheetView zoomScale="130" zoomScaleNormal="130" workbookViewId="0">
      <selection activeCell="D10" sqref="D10"/>
    </sheetView>
  </sheetViews>
  <sheetFormatPr baseColWidth="10" defaultColWidth="10.85546875" defaultRowHeight="14.25"/>
  <cols>
    <col min="1" max="1" width="7.7109375" style="36" bestFit="1" customWidth="1"/>
    <col min="2" max="2" width="40.7109375" style="36" bestFit="1" customWidth="1"/>
    <col min="3" max="16384" width="10.85546875" style="36"/>
  </cols>
  <sheetData>
    <row r="1" spans="1:3" ht="15">
      <c r="A1" s="46" t="s">
        <v>58</v>
      </c>
      <c r="B1" s="46" t="s">
        <v>59</v>
      </c>
      <c r="C1" s="38"/>
    </row>
    <row r="2" spans="1:3">
      <c r="A2" s="47" t="s">
        <v>92</v>
      </c>
      <c r="B2" s="48" t="s">
        <v>60</v>
      </c>
    </row>
    <row r="3" spans="1:3">
      <c r="A3" s="47" t="s">
        <v>93</v>
      </c>
      <c r="B3" s="48" t="s">
        <v>61</v>
      </c>
    </row>
    <row r="4" spans="1:3">
      <c r="A4" s="47" t="s">
        <v>77</v>
      </c>
      <c r="B4" s="48" t="s">
        <v>62</v>
      </c>
    </row>
    <row r="5" spans="1:3">
      <c r="A5" s="47" t="s">
        <v>78</v>
      </c>
      <c r="B5" s="48" t="s">
        <v>63</v>
      </c>
    </row>
    <row r="6" spans="1:3">
      <c r="A6" s="47" t="s">
        <v>79</v>
      </c>
      <c r="B6" s="48" t="s">
        <v>64</v>
      </c>
    </row>
    <row r="7" spans="1:3">
      <c r="A7" s="47" t="s">
        <v>80</v>
      </c>
      <c r="B7" s="48" t="s">
        <v>65</v>
      </c>
    </row>
    <row r="8" spans="1:3">
      <c r="A8" s="47" t="s">
        <v>81</v>
      </c>
      <c r="B8" s="48" t="s">
        <v>66</v>
      </c>
    </row>
    <row r="9" spans="1:3">
      <c r="A9" s="47" t="s">
        <v>82</v>
      </c>
      <c r="B9" s="48" t="s">
        <v>67</v>
      </c>
    </row>
    <row r="10" spans="1:3">
      <c r="A10" s="47" t="s">
        <v>83</v>
      </c>
      <c r="B10" s="48" t="s">
        <v>68</v>
      </c>
    </row>
    <row r="11" spans="1:3">
      <c r="A11" s="47" t="s">
        <v>84</v>
      </c>
      <c r="B11" s="48" t="s">
        <v>69</v>
      </c>
    </row>
    <row r="12" spans="1:3">
      <c r="A12" s="47" t="s">
        <v>85</v>
      </c>
      <c r="B12" s="48" t="s">
        <v>70</v>
      </c>
    </row>
    <row r="13" spans="1:3">
      <c r="A13" s="47" t="s">
        <v>86</v>
      </c>
      <c r="B13" s="48" t="s">
        <v>71</v>
      </c>
    </row>
    <row r="14" spans="1:3">
      <c r="A14" s="47" t="s">
        <v>87</v>
      </c>
      <c r="B14" s="48" t="s">
        <v>72</v>
      </c>
    </row>
    <row r="15" spans="1:3">
      <c r="A15" s="47" t="s">
        <v>88</v>
      </c>
      <c r="B15" s="48" t="s">
        <v>73</v>
      </c>
    </row>
    <row r="16" spans="1:3">
      <c r="A16" s="47" t="s">
        <v>89</v>
      </c>
      <c r="B16" s="48" t="s">
        <v>74</v>
      </c>
    </row>
    <row r="17" spans="1:2">
      <c r="A17" s="47" t="s">
        <v>90</v>
      </c>
      <c r="B17" s="48" t="s">
        <v>75</v>
      </c>
    </row>
    <row r="18" spans="1:2">
      <c r="A18" s="47" t="s">
        <v>91</v>
      </c>
      <c r="B18" s="48" t="s">
        <v>76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FD81-DBC9-3C49-B65E-A3CB298C9A68}">
  <sheetPr>
    <tabColor theme="7" tint="-0.499984740745262"/>
  </sheetPr>
  <dimension ref="A1:E5"/>
  <sheetViews>
    <sheetView zoomScale="140" zoomScaleNormal="140" workbookViewId="0">
      <selection activeCell="B5" sqref="B5"/>
    </sheetView>
  </sheetViews>
  <sheetFormatPr baseColWidth="10" defaultRowHeight="15"/>
  <cols>
    <col min="1" max="1" width="7" bestFit="1" customWidth="1"/>
    <col min="2" max="2" width="49.42578125" bestFit="1" customWidth="1"/>
    <col min="3" max="3" width="2.7109375" customWidth="1"/>
    <col min="4" max="4" width="6.140625" customWidth="1"/>
    <col min="5" max="5" width="64.140625" bestFit="1" customWidth="1"/>
  </cols>
  <sheetData>
    <row r="1" spans="1:5">
      <c r="A1" s="39" t="s">
        <v>41</v>
      </c>
      <c r="B1" s="39" t="s">
        <v>46</v>
      </c>
      <c r="C1" s="36"/>
      <c r="D1" s="39" t="s">
        <v>41</v>
      </c>
      <c r="E1" s="39" t="s">
        <v>47</v>
      </c>
    </row>
    <row r="2" spans="1:5">
      <c r="A2" s="40" t="s">
        <v>95</v>
      </c>
      <c r="B2" s="41" t="s">
        <v>51</v>
      </c>
      <c r="C2" s="36"/>
      <c r="D2" s="40" t="s">
        <v>98</v>
      </c>
      <c r="E2" s="41" t="s">
        <v>55</v>
      </c>
    </row>
    <row r="3" spans="1:5">
      <c r="A3" s="40" t="s">
        <v>94</v>
      </c>
      <c r="B3" s="41" t="s">
        <v>52</v>
      </c>
      <c r="C3" s="36"/>
      <c r="D3" s="40" t="s">
        <v>99</v>
      </c>
      <c r="E3" s="41" t="s">
        <v>56</v>
      </c>
    </row>
    <row r="4" spans="1:5">
      <c r="A4" s="40" t="s">
        <v>96</v>
      </c>
      <c r="B4" s="41" t="s">
        <v>53</v>
      </c>
      <c r="C4" s="36"/>
      <c r="D4" s="40" t="s">
        <v>100</v>
      </c>
      <c r="E4" s="41" t="s">
        <v>57</v>
      </c>
    </row>
    <row r="5" spans="1:5">
      <c r="A5" s="40" t="s">
        <v>97</v>
      </c>
      <c r="B5" s="41" t="s">
        <v>54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A0B2-8547-6449-9BD9-3059A1D20F96}">
  <sheetPr>
    <tabColor theme="5"/>
  </sheetPr>
  <dimension ref="A1:H10"/>
  <sheetViews>
    <sheetView zoomScale="140" zoomScaleNormal="140" workbookViewId="0">
      <selection activeCell="A8" sqref="A8"/>
    </sheetView>
  </sheetViews>
  <sheetFormatPr baseColWidth="10" defaultColWidth="10.85546875" defaultRowHeight="14.25"/>
  <cols>
    <col min="1" max="1" width="10.85546875" style="36"/>
    <col min="2" max="2" width="33.85546875" style="36" customWidth="1"/>
    <col min="3" max="3" width="3.42578125" style="36" customWidth="1"/>
    <col min="4" max="4" width="10.85546875" style="36"/>
    <col min="5" max="5" width="59.140625" style="36" bestFit="1" customWidth="1"/>
    <col min="6" max="6" width="4" style="36" customWidth="1"/>
    <col min="7" max="7" width="13.85546875" style="37" bestFit="1" customWidth="1"/>
    <col min="8" max="8" width="59" style="36" bestFit="1" customWidth="1"/>
    <col min="9" max="16384" width="10.85546875" style="36"/>
  </cols>
  <sheetData>
    <row r="1" spans="1:8" s="38" customFormat="1" ht="15">
      <c r="A1" s="46" t="s">
        <v>128</v>
      </c>
      <c r="B1" s="46" t="s">
        <v>134</v>
      </c>
      <c r="D1" s="46" t="s">
        <v>140</v>
      </c>
      <c r="E1" s="46" t="s">
        <v>141</v>
      </c>
      <c r="G1" s="46" t="s">
        <v>156</v>
      </c>
      <c r="H1" s="46" t="s">
        <v>154</v>
      </c>
    </row>
    <row r="2" spans="1:8">
      <c r="A2" s="49" t="s">
        <v>129</v>
      </c>
      <c r="B2" s="49" t="s">
        <v>135</v>
      </c>
      <c r="D2" s="49" t="s">
        <v>142</v>
      </c>
      <c r="E2" s="49" t="s">
        <v>148</v>
      </c>
      <c r="G2" s="47" t="s">
        <v>155</v>
      </c>
      <c r="H2" s="49" t="s">
        <v>165</v>
      </c>
    </row>
    <row r="3" spans="1:8">
      <c r="A3" s="49" t="s">
        <v>130</v>
      </c>
      <c r="B3" s="49" t="s">
        <v>136</v>
      </c>
      <c r="D3" s="49" t="s">
        <v>143</v>
      </c>
      <c r="E3" s="49" t="s">
        <v>149</v>
      </c>
      <c r="G3" s="47" t="s">
        <v>157</v>
      </c>
      <c r="H3" s="49" t="s">
        <v>166</v>
      </c>
    </row>
    <row r="4" spans="1:8">
      <c r="A4" s="49" t="s">
        <v>131</v>
      </c>
      <c r="B4" s="49" t="s">
        <v>137</v>
      </c>
      <c r="D4" s="49" t="s">
        <v>144</v>
      </c>
      <c r="E4" s="49" t="s">
        <v>150</v>
      </c>
      <c r="G4" s="47" t="s">
        <v>158</v>
      </c>
      <c r="H4" s="49" t="s">
        <v>167</v>
      </c>
    </row>
    <row r="5" spans="1:8">
      <c r="A5" s="49" t="s">
        <v>132</v>
      </c>
      <c r="B5" s="49" t="s">
        <v>138</v>
      </c>
      <c r="D5" s="49" t="s">
        <v>145</v>
      </c>
      <c r="E5" s="49" t="s">
        <v>151</v>
      </c>
      <c r="G5" s="47" t="s">
        <v>159</v>
      </c>
      <c r="H5" s="49" t="s">
        <v>168</v>
      </c>
    </row>
    <row r="6" spans="1:8">
      <c r="A6" s="49" t="s">
        <v>133</v>
      </c>
      <c r="B6" s="49" t="s">
        <v>139</v>
      </c>
      <c r="D6" s="49" t="s">
        <v>146</v>
      </c>
      <c r="E6" s="49" t="s">
        <v>152</v>
      </c>
      <c r="G6" s="47" t="s">
        <v>160</v>
      </c>
      <c r="H6" s="49" t="s">
        <v>169</v>
      </c>
    </row>
    <row r="7" spans="1:8">
      <c r="D7" s="49" t="s">
        <v>147</v>
      </c>
      <c r="E7" s="49" t="s">
        <v>153</v>
      </c>
      <c r="G7" s="47" t="s">
        <v>161</v>
      </c>
      <c r="H7" s="49" t="s">
        <v>170</v>
      </c>
    </row>
    <row r="8" spans="1:8">
      <c r="G8" s="47" t="s">
        <v>162</v>
      </c>
      <c r="H8" s="49" t="s">
        <v>171</v>
      </c>
    </row>
    <row r="9" spans="1:8">
      <c r="G9" s="47" t="s">
        <v>163</v>
      </c>
      <c r="H9" s="49" t="s">
        <v>172</v>
      </c>
    </row>
    <row r="10" spans="1:8">
      <c r="G10" s="47" t="s">
        <v>164</v>
      </c>
      <c r="H10" s="49" t="s">
        <v>173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CC0C-8020-ED45-83F7-2CDEDC016841}">
  <sheetPr>
    <tabColor rgb="FF6E292E"/>
  </sheetPr>
  <dimension ref="A1:E5"/>
  <sheetViews>
    <sheetView zoomScale="150" zoomScaleNormal="150" workbookViewId="0">
      <selection activeCell="E14" sqref="E14"/>
    </sheetView>
  </sheetViews>
  <sheetFormatPr baseColWidth="10" defaultColWidth="10.85546875" defaultRowHeight="14.25"/>
  <cols>
    <col min="1" max="1" width="4.28515625" style="37" bestFit="1" customWidth="1"/>
    <col min="2" max="2" width="46.28515625" style="36" customWidth="1"/>
    <col min="3" max="3" width="4.7109375" style="36" customWidth="1"/>
    <col min="4" max="4" width="5" style="36" bestFit="1" customWidth="1"/>
    <col min="5" max="5" width="65.28515625" style="36" bestFit="1" customWidth="1"/>
    <col min="6" max="6" width="3.140625" style="36" customWidth="1"/>
    <col min="7" max="16384" width="10.85546875" style="36"/>
  </cols>
  <sheetData>
    <row r="1" spans="1:5" ht="15">
      <c r="A1" s="39" t="s">
        <v>41</v>
      </c>
      <c r="B1" s="39" t="s">
        <v>46</v>
      </c>
      <c r="D1" s="39" t="s">
        <v>41</v>
      </c>
      <c r="E1" s="39" t="s">
        <v>47</v>
      </c>
    </row>
    <row r="2" spans="1:5">
      <c r="A2" s="40">
        <v>1</v>
      </c>
      <c r="B2" s="41" t="s">
        <v>42</v>
      </c>
      <c r="D2" s="40" t="s">
        <v>126</v>
      </c>
      <c r="E2" s="41" t="s">
        <v>48</v>
      </c>
    </row>
    <row r="3" spans="1:5">
      <c r="A3" s="40">
        <v>2</v>
      </c>
      <c r="B3" s="41" t="s">
        <v>43</v>
      </c>
      <c r="D3" s="40" t="s">
        <v>125</v>
      </c>
      <c r="E3" s="41" t="s">
        <v>49</v>
      </c>
    </row>
    <row r="4" spans="1:5">
      <c r="A4" s="40">
        <v>3</v>
      </c>
      <c r="B4" s="41" t="s">
        <v>44</v>
      </c>
      <c r="D4" s="40" t="s">
        <v>127</v>
      </c>
      <c r="E4" s="41" t="s">
        <v>50</v>
      </c>
    </row>
    <row r="5" spans="1:5">
      <c r="A5" s="40">
        <v>4</v>
      </c>
      <c r="B5" s="41" t="s">
        <v>45</v>
      </c>
      <c r="D5" s="37"/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58A7-E2E2-574C-8EB6-A51A14CF7FC7}">
  <sheetPr>
    <tabColor theme="7" tint="0.59999389629810485"/>
  </sheetPr>
  <dimension ref="A1:B13"/>
  <sheetViews>
    <sheetView workbookViewId="0">
      <selection activeCell="B10" sqref="B10"/>
    </sheetView>
  </sheetViews>
  <sheetFormatPr baseColWidth="10" defaultColWidth="10.85546875" defaultRowHeight="14.25"/>
  <cols>
    <col min="1" max="1" width="10.85546875" style="37"/>
    <col min="2" max="2" width="138.7109375" style="36" customWidth="1"/>
    <col min="3" max="16384" width="10.85546875" style="36"/>
  </cols>
  <sheetData>
    <row r="1" spans="1:2" ht="32.1" customHeight="1">
      <c r="A1" s="52" t="s">
        <v>41</v>
      </c>
      <c r="B1" s="52" t="s">
        <v>113</v>
      </c>
    </row>
    <row r="2" spans="1:2" ht="32.1" customHeight="1">
      <c r="A2" s="50" t="s">
        <v>114</v>
      </c>
      <c r="B2" s="51" t="s">
        <v>101</v>
      </c>
    </row>
    <row r="3" spans="1:2" ht="32.1" customHeight="1">
      <c r="A3" s="50" t="s">
        <v>115</v>
      </c>
      <c r="B3" s="51" t="s">
        <v>102</v>
      </c>
    </row>
    <row r="4" spans="1:2" ht="32.1" customHeight="1">
      <c r="A4" s="50" t="s">
        <v>116</v>
      </c>
      <c r="B4" s="51" t="s">
        <v>103</v>
      </c>
    </row>
    <row r="5" spans="1:2" ht="32.1" customHeight="1">
      <c r="A5" s="118" t="s">
        <v>117</v>
      </c>
      <c r="B5" s="51" t="s">
        <v>104</v>
      </c>
    </row>
    <row r="6" spans="1:2" ht="33.950000000000003" customHeight="1">
      <c r="A6" s="119"/>
      <c r="B6" s="51" t="s">
        <v>105</v>
      </c>
    </row>
    <row r="7" spans="1:2" ht="32.1" customHeight="1">
      <c r="A7" s="50" t="s">
        <v>118</v>
      </c>
      <c r="B7" s="51" t="s">
        <v>106</v>
      </c>
    </row>
    <row r="8" spans="1:2" ht="32.1" customHeight="1">
      <c r="A8" s="50" t="s">
        <v>119</v>
      </c>
      <c r="B8" s="51" t="s">
        <v>107</v>
      </c>
    </row>
    <row r="9" spans="1:2" ht="32.1" customHeight="1">
      <c r="A9" s="50" t="s">
        <v>120</v>
      </c>
      <c r="B9" s="51" t="s">
        <v>108</v>
      </c>
    </row>
    <row r="10" spans="1:2" ht="32.1" customHeight="1">
      <c r="A10" s="118" t="s">
        <v>121</v>
      </c>
      <c r="B10" s="51" t="s">
        <v>109</v>
      </c>
    </row>
    <row r="11" spans="1:2" ht="32.1" customHeight="1">
      <c r="A11" s="119"/>
      <c r="B11" s="51" t="s">
        <v>110</v>
      </c>
    </row>
    <row r="12" spans="1:2" ht="32.1" customHeight="1">
      <c r="A12" s="50" t="s">
        <v>122</v>
      </c>
      <c r="B12" s="51" t="s">
        <v>111</v>
      </c>
    </row>
    <row r="13" spans="1:2" ht="32.1" customHeight="1">
      <c r="A13" s="50" t="s">
        <v>123</v>
      </c>
      <c r="B13" s="51" t="s">
        <v>112</v>
      </c>
    </row>
  </sheetData>
  <mergeCells count="2">
    <mergeCell ref="A5:A6"/>
    <mergeCell ref="A10:A11"/>
  </mergeCells>
  <phoneticPr fontId="17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2025</vt:lpstr>
      <vt:lpstr>ODS</vt:lpstr>
      <vt:lpstr>PND</vt:lpstr>
      <vt:lpstr>PEDG</vt:lpstr>
      <vt:lpstr>PMDG</vt:lpstr>
      <vt:lpstr>PDM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PALAFOX</dc:creator>
  <cp:lastModifiedBy>Alumbrado</cp:lastModifiedBy>
  <cp:lastPrinted>2025-11-04T03:59:52Z</cp:lastPrinted>
  <dcterms:created xsi:type="dcterms:W3CDTF">2022-06-27T17:50:37Z</dcterms:created>
  <dcterms:modified xsi:type="dcterms:W3CDTF">2026-04-22T15:46:18Z</dcterms:modified>
</cp:coreProperties>
</file>