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mc:AlternateContent xmlns:mc="http://schemas.openxmlformats.org/markup-compatibility/2006">
    <mc:Choice Requires="x15">
      <x15ac:absPath xmlns:x15ac="http://schemas.microsoft.com/office/spreadsheetml/2010/11/ac" url="C:\Users\User Seg. Pub. TNL\Desktop\Informe Mensual  Diciembre  2025\"/>
    </mc:Choice>
  </mc:AlternateContent>
  <xr:revisionPtr revIDLastSave="0" documentId="13_ncr:1_{6A6B2778-7035-41B4-81CA-5AEE9BB68C01}" xr6:coauthVersionLast="47" xr6:coauthVersionMax="47" xr10:uidLastSave="{00000000-0000-0000-0000-000000000000}"/>
  <bookViews>
    <workbookView xWindow="-120" yWindow="-120" windowWidth="20730" windowHeight="11160" xr2:uid="{00000000-000D-0000-FFFF-FFFF00000000}"/>
  </bookViews>
  <sheets>
    <sheet name="Dirección prevención social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5" roundtripDataSignature="AMtx7minNH3Bc1ineSraQ+Xdd07Qlmwu1w=="/>
    </ext>
  </extLst>
</workbook>
</file>

<file path=xl/calcChain.xml><?xml version="1.0" encoding="utf-8"?>
<calcChain xmlns="http://schemas.openxmlformats.org/spreadsheetml/2006/main">
  <c r="Y19" i="1" l="1"/>
  <c r="Z19" i="1" s="1"/>
  <c r="Y18" i="1"/>
  <c r="Z18" i="1" s="1"/>
  <c r="Y17" i="1"/>
  <c r="Z17" i="1" s="1"/>
  <c r="Y16" i="1"/>
  <c r="Z16" i="1" s="1"/>
  <c r="Y15" i="1"/>
  <c r="Z15" i="1" s="1"/>
</calcChain>
</file>

<file path=xl/sharedStrings.xml><?xml version="1.0" encoding="utf-8"?>
<sst xmlns="http://schemas.openxmlformats.org/spreadsheetml/2006/main" count="102" uniqueCount="85">
  <si>
    <t xml:space="preserve"> Identificación</t>
  </si>
  <si>
    <t>Dirección General</t>
  </si>
  <si>
    <t>Coordinación del Gabinete de Seguridad, prevención y servicios de emergencia.</t>
  </si>
  <si>
    <t>Alineación al Plan Municipal de Desarrollo y Gobernanza                                            2021-2024</t>
  </si>
  <si>
    <t>Objetivo  Agenda 2030</t>
  </si>
  <si>
    <t xml:space="preserve">16. Paz, justicia e instituciones solidas </t>
  </si>
  <si>
    <t>Ejes PND</t>
  </si>
  <si>
    <t xml:space="preserve">Justicia, Estado y Derecho </t>
  </si>
  <si>
    <t>Dirección Responsable</t>
  </si>
  <si>
    <t>Dirección prevención social del delito.</t>
  </si>
  <si>
    <t>Ejes PED</t>
  </si>
  <si>
    <t>6.1 Seguridad, Justicia y Estado de derecho</t>
  </si>
  <si>
    <t>Áreas  Responsable</t>
  </si>
  <si>
    <t>Eje</t>
  </si>
  <si>
    <t xml:space="preserve">1. Seguridad, prevención social y Servicios de emergencia </t>
  </si>
  <si>
    <t>Objetivo específico</t>
  </si>
  <si>
    <t>1.4. 8</t>
  </si>
  <si>
    <t>Objetivo General</t>
  </si>
  <si>
    <t>Garantizar la seguridad de las y los tonaltecas con estrategias de prevención social, protección civil para la disminución de los índices de violencia.</t>
  </si>
  <si>
    <t>Estrategia específica</t>
  </si>
  <si>
    <t>1.1., 1.4., 1.8</t>
  </si>
  <si>
    <t>Meta específica</t>
  </si>
  <si>
    <t xml:space="preserve">1.Indices de violencia y delincuencia bajos, de la mano de protocolos que inhiben conductas de violencia, así como la cultura de la paz en el municipio. 4. Bajo indice de violencia de género, así como la cultura de la denuncia fácil y atención integral a las victimas. 8. Baja incidencia delictiva en niñas, niños y adolescentes y programas fijos en escuelas y comunidades para prevenir dichas incidencias. </t>
  </si>
  <si>
    <t>Importe</t>
  </si>
  <si>
    <t>Líneas de acción</t>
  </si>
  <si>
    <t>1.1.2., 1.1.4., 1.1.7., 1.4.1., 1.4.2., 1.4.3., 1.4.4., 1.4.5., 1.4.6., 1.4.7., 1.4.8., 1.4.9., 1.8.1., 1.8.2., 1.8.3., 1.8.4</t>
  </si>
  <si>
    <t>Resumen narrativo</t>
  </si>
  <si>
    <t xml:space="preserve">Componente </t>
  </si>
  <si>
    <t>Actividad</t>
  </si>
  <si>
    <t xml:space="preserve">Nombre del indicador </t>
  </si>
  <si>
    <t>Método de calculo</t>
  </si>
  <si>
    <t>Tipo de indicador</t>
  </si>
  <si>
    <t>Dimensión</t>
  </si>
  <si>
    <t>Sentido del indicador</t>
  </si>
  <si>
    <t>Unidad de Medida</t>
  </si>
  <si>
    <t>Frecuencia de Medición</t>
  </si>
  <si>
    <t>Linea base</t>
  </si>
  <si>
    <t>Enero</t>
  </si>
  <si>
    <t>Febrero</t>
  </si>
  <si>
    <t>Marzo</t>
  </si>
  <si>
    <t>Abril</t>
  </si>
  <si>
    <t>Mayo</t>
  </si>
  <si>
    <t>Junio</t>
  </si>
  <si>
    <t>Julio</t>
  </si>
  <si>
    <t>Agosto</t>
  </si>
  <si>
    <t>Septiembre</t>
  </si>
  <si>
    <t>Octubre</t>
  </si>
  <si>
    <t>Noviembre</t>
  </si>
  <si>
    <t>Diciembre</t>
  </si>
  <si>
    <t xml:space="preserve">Meta del indicador </t>
  </si>
  <si>
    <t xml:space="preserve">Porcentaje / Estatus del indicador </t>
  </si>
  <si>
    <t xml:space="preserve">Supuestos </t>
  </si>
  <si>
    <t xml:space="preserve">Hábitos de prevención </t>
  </si>
  <si>
    <t>Hábitos para la prevención del uso de drogas, la reproducción de violencias y las conductas delictivas e infractoras en las personas, promovidos.</t>
  </si>
  <si>
    <t>Porcentaje en la promoción de hábitos para la prevención del uso de drogas, la reproducción de violencias y las conductas delictivas e infractoras en las personas.</t>
  </si>
  <si>
    <t>(Número de promoción de hábitos implementados/Número de promoción de hábitos programados)*100</t>
  </si>
  <si>
    <t>Gestión</t>
  </si>
  <si>
    <t xml:space="preserve">Eficiencia </t>
  </si>
  <si>
    <t xml:space="preserve">Descendente </t>
  </si>
  <si>
    <t xml:space="preserve">Porcentaje </t>
  </si>
  <si>
    <t xml:space="preserve">Mensual </t>
  </si>
  <si>
    <t>Que se apliquen programas de prevención</t>
  </si>
  <si>
    <t xml:space="preserve">Reclutamiento de aspirantes a policía </t>
  </si>
  <si>
    <t>Programa de reclutamiento de aspirantes a policía preventiva municipal realizado</t>
  </si>
  <si>
    <t>Porcentaje en reclutamiento de aspirantes a policía preventiva municipal.</t>
  </si>
  <si>
    <t xml:space="preserve">(Número de policías preventiva reclutada/Número de aspirantes a  policía preventiva)*100 </t>
  </si>
  <si>
    <t xml:space="preserve">Ascendente </t>
  </si>
  <si>
    <t xml:space="preserve">Atención integral a Mujeres </t>
  </si>
  <si>
    <t>Programa especializado de atención integral a las violencias contra las Mujeres implementado</t>
  </si>
  <si>
    <t xml:space="preserve">Porcentaje de mujeres atendidas </t>
  </si>
  <si>
    <t>(Número de mujeres que se les brinda la atención/Número que solicitan atención)*100</t>
  </si>
  <si>
    <t>Que existan mujeres que sufran de violencia y soliciten ayuda</t>
  </si>
  <si>
    <t xml:space="preserve">Cultura de la paz y sensibilización </t>
  </si>
  <si>
    <t>Fomentar la cultura de participación ciudadana, legalidad y denuncia ciudadana</t>
  </si>
  <si>
    <t xml:space="preserve">Porcentaje de programas implementados de participación ciudadana, legalidad y denuncia ciudadana </t>
  </si>
  <si>
    <t>(Número de programas implementados/Número de programas existentes)*100</t>
  </si>
  <si>
    <t xml:space="preserve">Bimestral </t>
  </si>
  <si>
    <t xml:space="preserve">Que se realicen programas para la culturara y participación ciudadana </t>
  </si>
  <si>
    <t>Diseñar e implementar campañas de sensibilización en materia de prevención del delito</t>
  </si>
  <si>
    <t>(Número de campañas realizadas/Número de campañas programadas)*100</t>
  </si>
  <si>
    <t xml:space="preserve">Que se realicen campañas para la prevención del delito </t>
  </si>
  <si>
    <t>Anual</t>
  </si>
  <si>
    <t xml:space="preserve">Que se necesite personal policiaco y se lleve a cabo la convocatoria de reclutamiento </t>
  </si>
  <si>
    <t>Porcentaje de campañas de sensibilización en materia de prevención del delito implementadas</t>
  </si>
  <si>
    <t>Matriz de Indicadores de Resultados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</si>
</sst>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1">
    <font>
      <sz val="11"/>
      <color theme="1"/>
      <name val="Calibri"/>
      <scheme val="minor"/>
    </font>
    <font>
      <sz val="11"/>
      <color theme="1"/>
      <name val="Calibri"/>
    </font>
    <font>
      <b/>
      <sz val="24"/>
      <color theme="0"/>
      <name val="Akhbar mt"/>
    </font>
    <font>
      <sz val="11"/>
      <name val="Calibri"/>
    </font>
    <font>
      <b/>
      <sz val="11"/>
      <color theme="0"/>
      <name val="Arial"/>
    </font>
    <font>
      <b/>
      <sz val="10"/>
      <color theme="0"/>
      <name val="Arial"/>
    </font>
    <font>
      <b/>
      <sz val="10"/>
      <color theme="1"/>
      <name val="Arial"/>
    </font>
    <font>
      <b/>
      <sz val="8"/>
      <color theme="0"/>
      <name val="Arial"/>
    </font>
    <font>
      <b/>
      <sz val="10"/>
      <color rgb="FFFFFFFF"/>
      <name val="Arial"/>
    </font>
    <font>
      <sz val="11"/>
      <color theme="0"/>
      <name val="Calibri"/>
    </font>
    <font>
      <b/>
      <sz val="11"/>
      <color theme="1"/>
      <name val="Calibri"/>
      <family val="2"/>
    </font>
  </fonts>
  <fills count="8">
    <fill>
      <patternFill patternType="none"/>
    </fill>
    <fill>
      <patternFill patternType="gray125"/>
    </fill>
    <fill>
      <patternFill patternType="solid">
        <fgColor theme="0"/>
        <bgColor theme="0"/>
      </patternFill>
    </fill>
    <fill>
      <patternFill patternType="solid">
        <fgColor rgb="FF990000"/>
        <bgColor rgb="FF990000"/>
      </patternFill>
    </fill>
    <fill>
      <patternFill patternType="solid">
        <fgColor rgb="FFE7E6E6"/>
        <bgColor rgb="FFE7E6E6"/>
      </patternFill>
    </fill>
    <fill>
      <patternFill patternType="solid">
        <fgColor rgb="FFDBDADA"/>
        <bgColor rgb="FFDBDADA"/>
      </patternFill>
    </fill>
    <fill>
      <patternFill patternType="solid">
        <fgColor rgb="FF8A0000"/>
        <bgColor rgb="FF8A0000"/>
      </patternFill>
    </fill>
    <fill>
      <patternFill patternType="solid">
        <fgColor rgb="FFDADADA"/>
        <bgColor rgb="FFDADADA"/>
      </patternFill>
    </fill>
  </fills>
  <borders count="6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top/>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diagonal/>
    </border>
    <border>
      <left style="thin">
        <color rgb="FF000000"/>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78">
    <xf numFmtId="0" fontId="0" fillId="0" borderId="0" xfId="0" applyFont="1" applyAlignment="1"/>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5" fillId="3" borderId="41" xfId="0" applyFont="1" applyFill="1" applyBorder="1" applyAlignment="1">
      <alignment horizontal="center" vertical="center" wrapText="1"/>
    </xf>
    <xf numFmtId="49" fontId="5" fillId="3" borderId="49" xfId="0" applyNumberFormat="1" applyFont="1" applyFill="1" applyBorder="1" applyAlignment="1">
      <alignment horizontal="center" vertical="center" wrapText="1"/>
    </xf>
    <xf numFmtId="49" fontId="5" fillId="3" borderId="50" xfId="0" applyNumberFormat="1" applyFont="1" applyFill="1" applyBorder="1" applyAlignment="1">
      <alignment horizontal="center" vertical="center" wrapText="1"/>
    </xf>
    <xf numFmtId="0" fontId="5" fillId="3" borderId="50"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1" fillId="5" borderId="54" xfId="0" applyFont="1" applyFill="1" applyBorder="1" applyAlignment="1">
      <alignment horizontal="center" vertical="center" wrapText="1"/>
    </xf>
    <xf numFmtId="0" fontId="1" fillId="5" borderId="55" xfId="0" applyFont="1" applyFill="1" applyBorder="1" applyAlignment="1">
      <alignment horizontal="center" vertical="center" wrapText="1"/>
    </xf>
    <xf numFmtId="0" fontId="1" fillId="5" borderId="56" xfId="0" applyFont="1" applyFill="1" applyBorder="1" applyAlignment="1">
      <alignment horizontal="center" vertical="center" wrapText="1"/>
    </xf>
    <xf numFmtId="0" fontId="1" fillId="5" borderId="57" xfId="0" applyFont="1" applyFill="1" applyBorder="1" applyAlignment="1">
      <alignment horizontal="center" vertical="center" wrapText="1"/>
    </xf>
    <xf numFmtId="0" fontId="1" fillId="5" borderId="59" xfId="0" applyFont="1" applyFill="1" applyBorder="1" applyAlignment="1">
      <alignment horizontal="center" vertical="center" wrapText="1"/>
    </xf>
    <xf numFmtId="0" fontId="1" fillId="5" borderId="60"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5" borderId="61" xfId="0" applyFont="1" applyFill="1" applyBorder="1" applyAlignment="1">
      <alignment horizontal="center" vertical="center" wrapText="1"/>
    </xf>
    <xf numFmtId="0" fontId="1" fillId="5" borderId="62" xfId="0" applyFont="1" applyFill="1" applyBorder="1" applyAlignment="1">
      <alignment horizontal="center" vertical="center" wrapText="1"/>
    </xf>
    <xf numFmtId="0" fontId="1" fillId="7" borderId="60" xfId="0" applyFont="1" applyFill="1" applyBorder="1" applyAlignment="1">
      <alignment horizontal="center" vertical="center" wrapText="1"/>
    </xf>
    <xf numFmtId="0" fontId="1" fillId="2" borderId="63" xfId="0" applyFont="1" applyFill="1" applyBorder="1" applyAlignment="1">
      <alignment horizontal="center" vertical="center" wrapText="1"/>
    </xf>
    <xf numFmtId="0" fontId="1" fillId="2" borderId="64" xfId="0" applyFont="1" applyFill="1" applyBorder="1" applyAlignment="1">
      <alignment horizontal="center" vertical="center" wrapText="1"/>
    </xf>
    <xf numFmtId="0" fontId="1" fillId="2" borderId="65" xfId="0" applyFont="1" applyFill="1" applyBorder="1" applyAlignment="1">
      <alignment horizontal="center" vertical="center" wrapText="1"/>
    </xf>
    <xf numFmtId="0" fontId="1" fillId="0" borderId="0" xfId="0" applyFont="1" applyAlignment="1">
      <alignment horizontal="center" vertical="center"/>
    </xf>
    <xf numFmtId="0" fontId="10" fillId="2" borderId="11"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3" fillId="0" borderId="15" xfId="0" applyFont="1" applyBorder="1"/>
    <xf numFmtId="0" fontId="3" fillId="0" borderId="16" xfId="0" applyFont="1" applyBorder="1"/>
    <xf numFmtId="0" fontId="3" fillId="0" borderId="24" xfId="0" applyFont="1" applyBorder="1"/>
    <xf numFmtId="0" fontId="3" fillId="0" borderId="25" xfId="0" applyFont="1" applyBorder="1"/>
    <xf numFmtId="0" fontId="3" fillId="0" borderId="26" xfId="0" applyFont="1" applyBorder="1"/>
    <xf numFmtId="0" fontId="6" fillId="4" borderId="33" xfId="0" applyFont="1" applyFill="1" applyBorder="1" applyAlignment="1">
      <alignment horizontal="center" vertical="center" wrapText="1"/>
    </xf>
    <xf numFmtId="0" fontId="3" fillId="0" borderId="31" xfId="0" applyFont="1" applyBorder="1"/>
    <xf numFmtId="0" fontId="3" fillId="0" borderId="29" xfId="0" applyFont="1" applyBorder="1"/>
    <xf numFmtId="8" fontId="6" fillId="4" borderId="42" xfId="0" applyNumberFormat="1" applyFont="1" applyFill="1" applyBorder="1" applyAlignment="1">
      <alignment horizontal="center" vertical="center" wrapText="1"/>
    </xf>
    <xf numFmtId="0" fontId="3" fillId="0" borderId="43" xfId="0" applyFont="1" applyBorder="1"/>
    <xf numFmtId="0" fontId="3" fillId="0" borderId="44" xfId="0" applyFont="1" applyBorder="1"/>
    <xf numFmtId="49" fontId="5" fillId="3" borderId="46" xfId="0" applyNumberFormat="1" applyFont="1" applyFill="1" applyBorder="1" applyAlignment="1">
      <alignment horizontal="center" vertical="center" wrapText="1"/>
    </xf>
    <xf numFmtId="0" fontId="9" fillId="6" borderId="48" xfId="0" applyFont="1" applyFill="1" applyBorder="1" applyAlignment="1">
      <alignment horizontal="center" vertical="center" wrapText="1"/>
    </xf>
    <xf numFmtId="0" fontId="3" fillId="0" borderId="8" xfId="0" applyFont="1" applyBorder="1"/>
    <xf numFmtId="49" fontId="5" fillId="3" borderId="28" xfId="0" applyNumberFormat="1" applyFont="1" applyFill="1" applyBorder="1" applyAlignment="1">
      <alignment horizontal="center" vertical="center" wrapText="1"/>
    </xf>
    <xf numFmtId="0" fontId="1" fillId="5" borderId="34" xfId="0" applyFont="1" applyFill="1" applyBorder="1" applyAlignment="1">
      <alignment horizontal="center" vertical="center" wrapText="1"/>
    </xf>
    <xf numFmtId="0" fontId="3" fillId="0" borderId="38" xfId="0" applyFont="1" applyBorder="1"/>
    <xf numFmtId="0" fontId="2" fillId="3" borderId="6" xfId="0" applyFont="1" applyFill="1" applyBorder="1" applyAlignment="1">
      <alignment horizontal="center" vertical="center" wrapText="1"/>
    </xf>
    <xf numFmtId="0" fontId="3" fillId="0" borderId="7" xfId="0" applyFont="1" applyBorder="1"/>
    <xf numFmtId="0" fontId="1" fillId="0" borderId="7" xfId="0" applyFont="1" applyBorder="1" applyAlignment="1">
      <alignment horizontal="center" vertical="center" wrapText="1"/>
    </xf>
    <xf numFmtId="0" fontId="3" fillId="0" borderId="9" xfId="0" applyFont="1" applyBorder="1"/>
    <xf numFmtId="0" fontId="4" fillId="3" borderId="12" xfId="0" applyFont="1" applyFill="1" applyBorder="1" applyAlignment="1">
      <alignment horizontal="center" vertical="center" textRotation="90" wrapText="1"/>
    </xf>
    <xf numFmtId="0" fontId="3" fillId="0" borderId="22" xfId="0" applyFont="1" applyBorder="1"/>
    <xf numFmtId="0" fontId="3" fillId="0" borderId="40" xfId="0" applyFont="1" applyBorder="1"/>
    <xf numFmtId="0" fontId="5" fillId="3" borderId="13" xfId="0" applyFont="1" applyFill="1" applyBorder="1" applyAlignment="1">
      <alignment horizontal="center" vertical="center" wrapText="1"/>
    </xf>
    <xf numFmtId="0" fontId="3" fillId="0" borderId="23" xfId="0" applyFont="1" applyBorder="1"/>
    <xf numFmtId="0" fontId="7" fillId="3" borderId="17" xfId="0" applyFont="1" applyFill="1" applyBorder="1" applyAlignment="1">
      <alignment horizontal="center" vertical="center" textRotation="90" wrapText="1"/>
    </xf>
    <xf numFmtId="0" fontId="3" fillId="0" borderId="27" xfId="0" applyFont="1" applyBorder="1"/>
    <xf numFmtId="0" fontId="3" fillId="0" borderId="45" xfId="0" applyFont="1" applyBorder="1"/>
    <xf numFmtId="0" fontId="1" fillId="5" borderId="20" xfId="0" applyFont="1" applyFill="1" applyBorder="1" applyAlignment="1">
      <alignment horizontal="center" vertical="center" wrapText="1"/>
    </xf>
    <xf numFmtId="0" fontId="3" fillId="0" borderId="21" xfId="0" applyFont="1" applyBorder="1"/>
    <xf numFmtId="0" fontId="3" fillId="0" borderId="19" xfId="0" applyFont="1" applyBorder="1"/>
    <xf numFmtId="0" fontId="1" fillId="5" borderId="30" xfId="0" applyFont="1" applyFill="1" applyBorder="1" applyAlignment="1">
      <alignment horizontal="center" vertical="center"/>
    </xf>
    <xf numFmtId="0" fontId="1" fillId="5" borderId="47" xfId="0" applyFont="1" applyFill="1" applyBorder="1" applyAlignment="1">
      <alignment horizontal="center" vertical="center" wrapText="1"/>
    </xf>
    <xf numFmtId="0" fontId="1" fillId="5" borderId="28" xfId="0" applyFont="1" applyFill="1" applyBorder="1" applyAlignment="1">
      <alignment horizontal="center" vertical="center" wrapText="1"/>
    </xf>
    <xf numFmtId="0" fontId="3" fillId="0" borderId="58" xfId="0" applyFont="1" applyBorder="1"/>
    <xf numFmtId="49" fontId="5" fillId="3" borderId="18" xfId="0" applyNumberFormat="1" applyFont="1" applyFill="1" applyBorder="1" applyAlignment="1">
      <alignment horizontal="center" vertical="center" wrapText="1"/>
    </xf>
    <xf numFmtId="0" fontId="1" fillId="5" borderId="30"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6" fillId="4" borderId="35" xfId="0" applyFont="1" applyFill="1" applyBorder="1" applyAlignment="1">
      <alignment horizontal="center" vertical="center" wrapText="1"/>
    </xf>
    <xf numFmtId="0" fontId="3" fillId="0" borderId="36" xfId="0" applyFont="1" applyBorder="1"/>
    <xf numFmtId="0" fontId="3" fillId="0" borderId="37" xfId="0" applyFont="1" applyBorder="1"/>
    <xf numFmtId="0" fontId="3" fillId="0" borderId="39" xfId="0" applyFont="1" applyBorder="1"/>
    <xf numFmtId="0" fontId="5" fillId="3" borderId="52" xfId="0" applyFont="1" applyFill="1" applyBorder="1" applyAlignment="1">
      <alignment horizontal="center" vertical="center" wrapText="1"/>
    </xf>
    <xf numFmtId="0" fontId="3" fillId="0" borderId="53" xfId="0" applyFont="1" applyBorder="1"/>
    <xf numFmtId="0" fontId="1" fillId="5" borderId="33" xfId="0" applyFont="1" applyFill="1" applyBorder="1" applyAlignment="1">
      <alignment horizontal="center" vertical="center" wrapText="1"/>
    </xf>
    <xf numFmtId="0" fontId="5" fillId="3" borderId="3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26</xdr:col>
      <xdr:colOff>581025</xdr:colOff>
      <xdr:row>2</xdr:row>
      <xdr:rowOff>28575</xdr:rowOff>
    </xdr:from>
    <xdr:ext cx="676275" cy="8286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0</xdr:colOff>
      <xdr:row>2</xdr:row>
      <xdr:rowOff>0</xdr:rowOff>
    </xdr:from>
    <xdr:ext cx="1257300" cy="904875"/>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9"/>
  <sheetViews>
    <sheetView tabSelected="1" topLeftCell="E1" zoomScale="60" zoomScaleNormal="60" workbookViewId="0">
      <selection activeCell="Y18" sqref="Y18"/>
    </sheetView>
  </sheetViews>
  <sheetFormatPr baseColWidth="10" defaultColWidth="14.42578125" defaultRowHeight="15" customHeight="1"/>
  <cols>
    <col min="1" max="1" width="18.7109375" customWidth="1"/>
    <col min="2" max="2" width="3.85546875" customWidth="1"/>
    <col min="3" max="5" width="21.85546875" customWidth="1"/>
    <col min="6" max="6" width="23.7109375" customWidth="1"/>
    <col min="7" max="7" width="23.28515625" customWidth="1"/>
    <col min="8" max="8" width="19.85546875" customWidth="1"/>
    <col min="9" max="9" width="15.5703125" customWidth="1"/>
    <col min="10" max="10" width="20.7109375" customWidth="1"/>
    <col min="11" max="11" width="20.5703125" customWidth="1"/>
    <col min="12" max="12" width="14.85546875" customWidth="1"/>
    <col min="13" max="13" width="13.42578125" customWidth="1"/>
    <col min="14" max="14" width="11.7109375" customWidth="1"/>
    <col min="15" max="15" width="11.5703125" customWidth="1"/>
    <col min="16" max="16" width="11.140625" customWidth="1"/>
    <col min="17" max="17" width="9.5703125" customWidth="1"/>
    <col min="18" max="18" width="9" customWidth="1"/>
    <col min="19" max="19" width="9.140625" customWidth="1"/>
    <col min="20" max="20" width="9.28515625" customWidth="1"/>
    <col min="21" max="21" width="13.5703125" customWidth="1"/>
    <col min="22" max="22" width="9.7109375" customWidth="1"/>
    <col min="23" max="23" width="13.7109375" customWidth="1"/>
    <col min="24" max="24" width="12.42578125" customWidth="1"/>
    <col min="25" max="25" width="11.7109375" customWidth="1"/>
    <col min="26" max="26" width="15.5703125" customWidth="1"/>
    <col min="27" max="27" width="16.85546875" customWidth="1"/>
    <col min="28" max="28" width="13.42578125" customWidth="1"/>
    <col min="29" max="29" width="4.7109375" customWidth="1"/>
  </cols>
  <sheetData>
    <row r="1" spans="1:29">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c r="A2" s="1"/>
      <c r="B2" s="2"/>
      <c r="C2" s="3"/>
      <c r="D2" s="3"/>
      <c r="E2" s="3"/>
      <c r="F2" s="3"/>
      <c r="G2" s="3"/>
      <c r="H2" s="3"/>
      <c r="I2" s="3"/>
      <c r="J2" s="3"/>
      <c r="K2" s="3"/>
      <c r="L2" s="3"/>
      <c r="M2" s="3"/>
      <c r="N2" s="3"/>
      <c r="O2" s="3"/>
      <c r="P2" s="3"/>
      <c r="Q2" s="3"/>
      <c r="R2" s="3"/>
      <c r="S2" s="3"/>
      <c r="T2" s="3"/>
      <c r="U2" s="3"/>
      <c r="V2" s="3"/>
      <c r="W2" s="3"/>
      <c r="X2" s="3"/>
      <c r="Y2" s="3"/>
      <c r="Z2" s="3"/>
      <c r="AA2" s="3"/>
      <c r="AB2" s="3"/>
      <c r="AC2" s="4"/>
    </row>
    <row r="3" spans="1:29" ht="71.25" customHeight="1">
      <c r="A3" s="1"/>
      <c r="B3" s="5"/>
      <c r="C3" s="6"/>
      <c r="D3" s="48" t="s">
        <v>84</v>
      </c>
      <c r="E3" s="49"/>
      <c r="F3" s="49"/>
      <c r="G3" s="49"/>
      <c r="H3" s="49"/>
      <c r="I3" s="49"/>
      <c r="J3" s="49"/>
      <c r="K3" s="49"/>
      <c r="L3" s="49"/>
      <c r="M3" s="49"/>
      <c r="N3" s="49"/>
      <c r="O3" s="49"/>
      <c r="P3" s="49"/>
      <c r="Q3" s="49"/>
      <c r="R3" s="49"/>
      <c r="S3" s="49"/>
      <c r="T3" s="49"/>
      <c r="U3" s="49"/>
      <c r="V3" s="49"/>
      <c r="W3" s="49"/>
      <c r="X3" s="49"/>
      <c r="Y3" s="49"/>
      <c r="Z3" s="44"/>
      <c r="AA3" s="50"/>
      <c r="AB3" s="51"/>
      <c r="AC3" s="7"/>
    </row>
    <row r="4" spans="1:29">
      <c r="A4" s="1"/>
      <c r="B4" s="5"/>
      <c r="C4" s="8"/>
      <c r="D4" s="8"/>
      <c r="E4" s="8"/>
      <c r="F4" s="8"/>
      <c r="G4" s="8"/>
      <c r="H4" s="8"/>
      <c r="I4" s="8"/>
      <c r="J4" s="8"/>
      <c r="K4" s="8"/>
      <c r="L4" s="8"/>
      <c r="M4" s="8"/>
      <c r="N4" s="8"/>
      <c r="O4" s="8"/>
      <c r="P4" s="8"/>
      <c r="Q4" s="8"/>
      <c r="R4" s="8"/>
      <c r="S4" s="8"/>
      <c r="T4" s="8"/>
      <c r="U4" s="8"/>
      <c r="V4" s="8"/>
      <c r="W4" s="8"/>
      <c r="X4" s="8"/>
      <c r="Y4" s="8"/>
      <c r="Z4" s="8"/>
      <c r="AA4" s="8"/>
      <c r="AB4" s="8"/>
      <c r="AC4" s="7"/>
    </row>
    <row r="5" spans="1:29" ht="15" customHeight="1">
      <c r="A5" s="1"/>
      <c r="B5" s="5"/>
      <c r="C5" s="52" t="s">
        <v>0</v>
      </c>
      <c r="D5" s="55" t="s">
        <v>1</v>
      </c>
      <c r="E5" s="30" t="s">
        <v>2</v>
      </c>
      <c r="F5" s="31"/>
      <c r="G5" s="31"/>
      <c r="H5" s="31"/>
      <c r="I5" s="31"/>
      <c r="J5" s="32"/>
      <c r="K5" s="57" t="s">
        <v>3</v>
      </c>
      <c r="L5" s="67" t="s">
        <v>4</v>
      </c>
      <c r="M5" s="62"/>
      <c r="N5" s="60" t="s">
        <v>5</v>
      </c>
      <c r="O5" s="61"/>
      <c r="P5" s="61"/>
      <c r="Q5" s="61"/>
      <c r="R5" s="61"/>
      <c r="S5" s="61"/>
      <c r="T5" s="61"/>
      <c r="U5" s="61"/>
      <c r="V5" s="61"/>
      <c r="W5" s="61"/>
      <c r="X5" s="61"/>
      <c r="Y5" s="61"/>
      <c r="Z5" s="61"/>
      <c r="AA5" s="61"/>
      <c r="AB5" s="62"/>
      <c r="AC5" s="7"/>
    </row>
    <row r="6" spans="1:29" ht="15" customHeight="1">
      <c r="A6" s="1"/>
      <c r="B6" s="5"/>
      <c r="C6" s="53"/>
      <c r="D6" s="56"/>
      <c r="E6" s="33"/>
      <c r="F6" s="34"/>
      <c r="G6" s="34"/>
      <c r="H6" s="34"/>
      <c r="I6" s="34"/>
      <c r="J6" s="35"/>
      <c r="K6" s="58"/>
      <c r="L6" s="45" t="s">
        <v>6</v>
      </c>
      <c r="M6" s="38"/>
      <c r="N6" s="63" t="s">
        <v>7</v>
      </c>
      <c r="O6" s="37"/>
      <c r="P6" s="37"/>
      <c r="Q6" s="37"/>
      <c r="R6" s="37"/>
      <c r="S6" s="37"/>
      <c r="T6" s="37"/>
      <c r="U6" s="37"/>
      <c r="V6" s="37"/>
      <c r="W6" s="37"/>
      <c r="X6" s="37"/>
      <c r="Y6" s="37"/>
      <c r="Z6" s="37"/>
      <c r="AA6" s="37"/>
      <c r="AB6" s="38"/>
      <c r="AC6" s="7"/>
    </row>
    <row r="7" spans="1:29" ht="27" customHeight="1">
      <c r="A7" s="1"/>
      <c r="B7" s="5"/>
      <c r="C7" s="53"/>
      <c r="D7" s="9" t="s">
        <v>8</v>
      </c>
      <c r="E7" s="36" t="s">
        <v>9</v>
      </c>
      <c r="F7" s="37"/>
      <c r="G7" s="37"/>
      <c r="H7" s="37"/>
      <c r="I7" s="37"/>
      <c r="J7" s="38"/>
      <c r="K7" s="58"/>
      <c r="L7" s="45" t="s">
        <v>10</v>
      </c>
      <c r="M7" s="38"/>
      <c r="N7" s="68" t="s">
        <v>11</v>
      </c>
      <c r="O7" s="37"/>
      <c r="P7" s="37"/>
      <c r="Q7" s="37"/>
      <c r="R7" s="37"/>
      <c r="S7" s="37"/>
      <c r="T7" s="37"/>
      <c r="U7" s="37"/>
      <c r="V7" s="37"/>
      <c r="W7" s="37"/>
      <c r="X7" s="37"/>
      <c r="Y7" s="37"/>
      <c r="Z7" s="37"/>
      <c r="AA7" s="37"/>
      <c r="AB7" s="38"/>
      <c r="AC7" s="7"/>
    </row>
    <row r="8" spans="1:29" ht="14.25" customHeight="1">
      <c r="A8" s="1"/>
      <c r="B8" s="5"/>
      <c r="C8" s="53"/>
      <c r="D8" s="69" t="s">
        <v>12</v>
      </c>
      <c r="E8" s="70"/>
      <c r="F8" s="71"/>
      <c r="G8" s="71"/>
      <c r="H8" s="71"/>
      <c r="I8" s="71"/>
      <c r="J8" s="72"/>
      <c r="K8" s="58"/>
      <c r="L8" s="45" t="s">
        <v>13</v>
      </c>
      <c r="M8" s="38"/>
      <c r="N8" s="68" t="s">
        <v>14</v>
      </c>
      <c r="O8" s="37"/>
      <c r="P8" s="37"/>
      <c r="Q8" s="37"/>
      <c r="R8" s="37"/>
      <c r="S8" s="37"/>
      <c r="T8" s="37"/>
      <c r="U8" s="37"/>
      <c r="V8" s="37"/>
      <c r="W8" s="37"/>
      <c r="X8" s="37"/>
      <c r="Y8" s="37"/>
      <c r="Z8" s="37"/>
      <c r="AA8" s="37"/>
      <c r="AB8" s="38"/>
      <c r="AC8" s="7"/>
    </row>
    <row r="9" spans="1:29">
      <c r="A9" s="1"/>
      <c r="B9" s="5"/>
      <c r="C9" s="53"/>
      <c r="D9" s="47"/>
      <c r="E9" s="73"/>
      <c r="F9" s="34"/>
      <c r="G9" s="34"/>
      <c r="H9" s="34"/>
      <c r="I9" s="34"/>
      <c r="J9" s="35"/>
      <c r="K9" s="58"/>
      <c r="L9" s="45" t="s">
        <v>15</v>
      </c>
      <c r="M9" s="38"/>
      <c r="N9" s="76" t="s">
        <v>16</v>
      </c>
      <c r="O9" s="37"/>
      <c r="P9" s="37"/>
      <c r="Q9" s="37"/>
      <c r="R9" s="37"/>
      <c r="S9" s="37"/>
      <c r="T9" s="37"/>
      <c r="U9" s="37"/>
      <c r="V9" s="37"/>
      <c r="W9" s="37"/>
      <c r="X9" s="37"/>
      <c r="Y9" s="37"/>
      <c r="Z9" s="37"/>
      <c r="AA9" s="37"/>
      <c r="AB9" s="38"/>
      <c r="AC9" s="7"/>
    </row>
    <row r="10" spans="1:29">
      <c r="A10" s="1"/>
      <c r="B10" s="5"/>
      <c r="C10" s="53"/>
      <c r="D10" s="77" t="s">
        <v>17</v>
      </c>
      <c r="E10" s="70" t="s">
        <v>18</v>
      </c>
      <c r="F10" s="71"/>
      <c r="G10" s="71"/>
      <c r="H10" s="71"/>
      <c r="I10" s="71"/>
      <c r="J10" s="72"/>
      <c r="K10" s="58"/>
      <c r="L10" s="45" t="s">
        <v>19</v>
      </c>
      <c r="M10" s="38"/>
      <c r="N10" s="76" t="s">
        <v>20</v>
      </c>
      <c r="O10" s="37"/>
      <c r="P10" s="37"/>
      <c r="Q10" s="37"/>
      <c r="R10" s="37"/>
      <c r="S10" s="37"/>
      <c r="T10" s="37"/>
      <c r="U10" s="37"/>
      <c r="V10" s="37"/>
      <c r="W10" s="37"/>
      <c r="X10" s="37"/>
      <c r="Y10" s="37"/>
      <c r="Z10" s="37"/>
      <c r="AA10" s="37"/>
      <c r="AB10" s="38"/>
      <c r="AC10" s="7"/>
    </row>
    <row r="11" spans="1:29" ht="26.25" customHeight="1">
      <c r="A11" s="1"/>
      <c r="B11" s="5"/>
      <c r="C11" s="53"/>
      <c r="D11" s="47"/>
      <c r="E11" s="73"/>
      <c r="F11" s="34"/>
      <c r="G11" s="34"/>
      <c r="H11" s="34"/>
      <c r="I11" s="34"/>
      <c r="J11" s="35"/>
      <c r="K11" s="58"/>
      <c r="L11" s="45" t="s">
        <v>21</v>
      </c>
      <c r="M11" s="38"/>
      <c r="N11" s="76" t="s">
        <v>22</v>
      </c>
      <c r="O11" s="37"/>
      <c r="P11" s="37"/>
      <c r="Q11" s="37"/>
      <c r="R11" s="37"/>
      <c r="S11" s="37"/>
      <c r="T11" s="37"/>
      <c r="U11" s="37"/>
      <c r="V11" s="37"/>
      <c r="W11" s="37"/>
      <c r="X11" s="37"/>
      <c r="Y11" s="37"/>
      <c r="Z11" s="37"/>
      <c r="AA11" s="37"/>
      <c r="AB11" s="38"/>
      <c r="AC11" s="7"/>
    </row>
    <row r="12" spans="1:29" ht="18.75" customHeight="1">
      <c r="A12" s="1"/>
      <c r="B12" s="5"/>
      <c r="C12" s="54"/>
      <c r="D12" s="10" t="s">
        <v>23</v>
      </c>
      <c r="E12" s="39"/>
      <c r="F12" s="40"/>
      <c r="G12" s="40"/>
      <c r="H12" s="40"/>
      <c r="I12" s="40"/>
      <c r="J12" s="41"/>
      <c r="K12" s="59"/>
      <c r="L12" s="42" t="s">
        <v>24</v>
      </c>
      <c r="M12" s="41"/>
      <c r="N12" s="64" t="s">
        <v>25</v>
      </c>
      <c r="O12" s="40"/>
      <c r="P12" s="40"/>
      <c r="Q12" s="40"/>
      <c r="R12" s="40"/>
      <c r="S12" s="40"/>
      <c r="T12" s="40"/>
      <c r="U12" s="40"/>
      <c r="V12" s="40"/>
      <c r="W12" s="40"/>
      <c r="X12" s="40"/>
      <c r="Y12" s="40"/>
      <c r="Z12" s="40"/>
      <c r="AA12" s="40"/>
      <c r="AB12" s="41"/>
      <c r="AC12" s="7"/>
    </row>
    <row r="13" spans="1:29">
      <c r="A13" s="1"/>
      <c r="B13" s="5"/>
      <c r="C13" s="43" t="s">
        <v>26</v>
      </c>
      <c r="D13" s="44"/>
      <c r="E13" s="29">
        <v>2025</v>
      </c>
      <c r="F13" s="8"/>
      <c r="G13" s="8"/>
      <c r="H13" s="8"/>
      <c r="I13" s="8"/>
      <c r="J13" s="8"/>
      <c r="K13" s="8"/>
      <c r="L13" s="8"/>
      <c r="M13" s="8"/>
      <c r="N13" s="8"/>
      <c r="O13" s="8"/>
      <c r="P13" s="8"/>
      <c r="Q13" s="8"/>
      <c r="R13" s="8"/>
      <c r="S13" s="8"/>
      <c r="T13" s="8"/>
      <c r="U13" s="8"/>
      <c r="V13" s="8"/>
      <c r="W13" s="8"/>
      <c r="X13" s="8"/>
      <c r="Y13" s="8"/>
      <c r="Z13" s="8"/>
      <c r="AA13" s="8"/>
      <c r="AB13" s="8"/>
      <c r="AC13" s="7"/>
    </row>
    <row r="14" spans="1:29" ht="38.25">
      <c r="A14" s="1"/>
      <c r="B14" s="5"/>
      <c r="C14" s="11" t="s">
        <v>27</v>
      </c>
      <c r="D14" s="12" t="s">
        <v>28</v>
      </c>
      <c r="E14" s="12" t="s">
        <v>29</v>
      </c>
      <c r="F14" s="12" t="s">
        <v>30</v>
      </c>
      <c r="G14" s="12" t="s">
        <v>31</v>
      </c>
      <c r="H14" s="12" t="s">
        <v>32</v>
      </c>
      <c r="I14" s="12" t="s">
        <v>33</v>
      </c>
      <c r="J14" s="12" t="s">
        <v>34</v>
      </c>
      <c r="K14" s="12" t="s">
        <v>35</v>
      </c>
      <c r="L14" s="12" t="s">
        <v>36</v>
      </c>
      <c r="M14" s="12" t="s">
        <v>37</v>
      </c>
      <c r="N14" s="12" t="s">
        <v>38</v>
      </c>
      <c r="O14" s="12" t="s">
        <v>39</v>
      </c>
      <c r="P14" s="12" t="s">
        <v>40</v>
      </c>
      <c r="Q14" s="12" t="s">
        <v>41</v>
      </c>
      <c r="R14" s="13" t="s">
        <v>42</v>
      </c>
      <c r="S14" s="13" t="s">
        <v>43</v>
      </c>
      <c r="T14" s="13" t="s">
        <v>44</v>
      </c>
      <c r="U14" s="13" t="s">
        <v>45</v>
      </c>
      <c r="V14" s="13" t="s">
        <v>46</v>
      </c>
      <c r="W14" s="13" t="s">
        <v>47</v>
      </c>
      <c r="X14" s="13" t="s">
        <v>48</v>
      </c>
      <c r="Y14" s="13" t="s">
        <v>49</v>
      </c>
      <c r="Z14" s="14" t="s">
        <v>50</v>
      </c>
      <c r="AA14" s="74" t="s">
        <v>51</v>
      </c>
      <c r="AB14" s="75"/>
      <c r="AC14" s="7"/>
    </row>
    <row r="15" spans="1:29" ht="147" customHeight="1">
      <c r="A15" s="1"/>
      <c r="B15" s="5"/>
      <c r="C15" s="15" t="s">
        <v>52</v>
      </c>
      <c r="D15" s="16" t="s">
        <v>53</v>
      </c>
      <c r="E15" s="15" t="s">
        <v>54</v>
      </c>
      <c r="F15" s="17" t="s">
        <v>55</v>
      </c>
      <c r="G15" s="17" t="s">
        <v>56</v>
      </c>
      <c r="H15" s="17" t="s">
        <v>57</v>
      </c>
      <c r="I15" s="17" t="s">
        <v>58</v>
      </c>
      <c r="J15" s="17" t="s">
        <v>59</v>
      </c>
      <c r="K15" s="17" t="s">
        <v>60</v>
      </c>
      <c r="L15" s="17">
        <v>6</v>
      </c>
      <c r="M15" s="17">
        <v>24</v>
      </c>
      <c r="N15" s="17">
        <v>39</v>
      </c>
      <c r="O15" s="17">
        <v>33</v>
      </c>
      <c r="P15" s="17">
        <v>7</v>
      </c>
      <c r="Q15" s="17">
        <v>22</v>
      </c>
      <c r="R15" s="17">
        <v>27</v>
      </c>
      <c r="S15" s="17">
        <v>1</v>
      </c>
      <c r="T15" s="17">
        <v>1</v>
      </c>
      <c r="U15" s="17">
        <v>24</v>
      </c>
      <c r="V15" s="17">
        <v>31</v>
      </c>
      <c r="W15" s="17">
        <v>27</v>
      </c>
      <c r="X15" s="17">
        <v>14</v>
      </c>
      <c r="Y15" s="17">
        <f t="shared" ref="Y15:Y19" si="0">SUM(M15:X15)</f>
        <v>250</v>
      </c>
      <c r="Z15" s="18">
        <f t="shared" ref="Z15:Z19" si="1">(Y15/L15)*100</f>
        <v>4166.6666666666661</v>
      </c>
      <c r="AA15" s="65" t="s">
        <v>61</v>
      </c>
      <c r="AB15" s="66"/>
      <c r="AC15" s="7"/>
    </row>
    <row r="16" spans="1:29" ht="90" customHeight="1">
      <c r="A16" s="1"/>
      <c r="B16" s="5"/>
      <c r="C16" s="19" t="s">
        <v>62</v>
      </c>
      <c r="D16" s="20" t="s">
        <v>63</v>
      </c>
      <c r="E16" s="19" t="s">
        <v>64</v>
      </c>
      <c r="F16" s="21" t="s">
        <v>65</v>
      </c>
      <c r="G16" s="17" t="s">
        <v>56</v>
      </c>
      <c r="H16" s="17" t="s">
        <v>57</v>
      </c>
      <c r="I16" s="21" t="s">
        <v>66</v>
      </c>
      <c r="J16" s="17" t="s">
        <v>59</v>
      </c>
      <c r="K16" s="21" t="s">
        <v>81</v>
      </c>
      <c r="L16" s="21">
        <v>28</v>
      </c>
      <c r="M16" s="21">
        <v>7</v>
      </c>
      <c r="N16" s="21">
        <v>8</v>
      </c>
      <c r="O16" s="21">
        <v>13</v>
      </c>
      <c r="P16" s="21">
        <v>25</v>
      </c>
      <c r="Q16" s="21">
        <v>8</v>
      </c>
      <c r="R16" s="21">
        <v>54</v>
      </c>
      <c r="S16" s="21">
        <v>3</v>
      </c>
      <c r="T16" s="21">
        <v>17</v>
      </c>
      <c r="U16" s="21">
        <v>13</v>
      </c>
      <c r="V16" s="21">
        <v>16</v>
      </c>
      <c r="W16" s="21">
        <v>7</v>
      </c>
      <c r="X16" s="21">
        <v>73</v>
      </c>
      <c r="Y16" s="17">
        <f t="shared" si="0"/>
        <v>244</v>
      </c>
      <c r="Z16" s="18">
        <f t="shared" si="1"/>
        <v>871.42857142857133</v>
      </c>
      <c r="AA16" s="65" t="s">
        <v>82</v>
      </c>
      <c r="AB16" s="66"/>
      <c r="AC16" s="7"/>
    </row>
    <row r="17" spans="1:29" ht="80.25" customHeight="1" thickBot="1">
      <c r="A17" s="1"/>
      <c r="B17" s="5"/>
      <c r="C17" s="22" t="s">
        <v>67</v>
      </c>
      <c r="D17" s="19" t="s">
        <v>68</v>
      </c>
      <c r="E17" s="20" t="s">
        <v>69</v>
      </c>
      <c r="F17" s="21" t="s">
        <v>70</v>
      </c>
      <c r="G17" s="17" t="s">
        <v>56</v>
      </c>
      <c r="H17" s="17" t="s">
        <v>57</v>
      </c>
      <c r="I17" s="21" t="s">
        <v>58</v>
      </c>
      <c r="J17" s="17" t="s">
        <v>59</v>
      </c>
      <c r="K17" s="21" t="s">
        <v>60</v>
      </c>
      <c r="L17" s="21">
        <v>1000</v>
      </c>
      <c r="M17" s="21">
        <v>170</v>
      </c>
      <c r="N17" s="21">
        <v>143</v>
      </c>
      <c r="O17" s="21">
        <v>204</v>
      </c>
      <c r="P17" s="21">
        <v>188</v>
      </c>
      <c r="Q17" s="21">
        <v>196</v>
      </c>
      <c r="R17" s="21">
        <v>144</v>
      </c>
      <c r="S17" s="21">
        <v>198</v>
      </c>
      <c r="T17" s="21">
        <v>174</v>
      </c>
      <c r="U17" s="21">
        <v>198</v>
      </c>
      <c r="V17" s="21">
        <v>203</v>
      </c>
      <c r="W17" s="21">
        <v>179</v>
      </c>
      <c r="X17" s="21">
        <v>160</v>
      </c>
      <c r="Y17" s="17">
        <f t="shared" si="0"/>
        <v>2157</v>
      </c>
      <c r="Z17" s="18">
        <f t="shared" si="1"/>
        <v>215.7</v>
      </c>
      <c r="AA17" s="65" t="s">
        <v>71</v>
      </c>
      <c r="AB17" s="66"/>
      <c r="AC17" s="7"/>
    </row>
    <row r="18" spans="1:29" ht="111" customHeight="1" thickBot="1">
      <c r="A18" s="1"/>
      <c r="B18" s="5"/>
      <c r="C18" s="46" t="s">
        <v>72</v>
      </c>
      <c r="D18" s="23" t="s">
        <v>73</v>
      </c>
      <c r="E18" s="20" t="s">
        <v>74</v>
      </c>
      <c r="F18" s="21" t="s">
        <v>75</v>
      </c>
      <c r="G18" s="17" t="s">
        <v>56</v>
      </c>
      <c r="H18" s="17" t="s">
        <v>57</v>
      </c>
      <c r="I18" s="21" t="s">
        <v>66</v>
      </c>
      <c r="J18" s="17" t="s">
        <v>59</v>
      </c>
      <c r="K18" s="21" t="s">
        <v>76</v>
      </c>
      <c r="L18" s="21">
        <v>6</v>
      </c>
      <c r="M18" s="21">
        <v>24</v>
      </c>
      <c r="N18" s="21">
        <v>39</v>
      </c>
      <c r="O18" s="21">
        <v>33</v>
      </c>
      <c r="P18" s="21">
        <v>7</v>
      </c>
      <c r="Q18" s="17">
        <v>22</v>
      </c>
      <c r="R18" s="21">
        <v>27</v>
      </c>
      <c r="S18" s="21">
        <v>1</v>
      </c>
      <c r="T18" s="21">
        <v>1</v>
      </c>
      <c r="U18" s="21">
        <v>24</v>
      </c>
      <c r="V18" s="21">
        <v>31</v>
      </c>
      <c r="W18" s="21">
        <v>4</v>
      </c>
      <c r="X18" s="21">
        <v>3</v>
      </c>
      <c r="Y18" s="17">
        <f t="shared" si="0"/>
        <v>216</v>
      </c>
      <c r="Z18" s="18">
        <f t="shared" si="1"/>
        <v>3600</v>
      </c>
      <c r="AA18" s="65" t="s">
        <v>77</v>
      </c>
      <c r="AB18" s="66"/>
      <c r="AC18" s="7"/>
    </row>
    <row r="19" spans="1:29" ht="75.75" customHeight="1">
      <c r="A19" s="1"/>
      <c r="B19" s="5"/>
      <c r="C19" s="47"/>
      <c r="D19" s="24" t="s">
        <v>78</v>
      </c>
      <c r="E19" s="20" t="s">
        <v>83</v>
      </c>
      <c r="F19" s="21" t="s">
        <v>79</v>
      </c>
      <c r="G19" s="17" t="s">
        <v>56</v>
      </c>
      <c r="H19" s="17" t="s">
        <v>57</v>
      </c>
      <c r="I19" s="21" t="s">
        <v>58</v>
      </c>
      <c r="J19" s="17" t="s">
        <v>59</v>
      </c>
      <c r="K19" s="21" t="s">
        <v>60</v>
      </c>
      <c r="L19" s="21">
        <v>3</v>
      </c>
      <c r="M19" s="21">
        <v>3</v>
      </c>
      <c r="N19" s="21">
        <v>3</v>
      </c>
      <c r="O19" s="21">
        <v>4</v>
      </c>
      <c r="P19" s="21">
        <v>3</v>
      </c>
      <c r="Q19" s="17">
        <v>4</v>
      </c>
      <c r="R19" s="21">
        <v>3</v>
      </c>
      <c r="S19" s="21">
        <v>1</v>
      </c>
      <c r="T19" s="21">
        <v>1</v>
      </c>
      <c r="U19" s="21">
        <v>24</v>
      </c>
      <c r="V19" s="21">
        <v>31</v>
      </c>
      <c r="W19" s="21">
        <v>4</v>
      </c>
      <c r="X19" s="21">
        <v>3</v>
      </c>
      <c r="Y19" s="17">
        <f t="shared" si="0"/>
        <v>84</v>
      </c>
      <c r="Z19" s="18">
        <f t="shared" si="1"/>
        <v>2800</v>
      </c>
      <c r="AA19" s="65" t="s">
        <v>80</v>
      </c>
      <c r="AB19" s="66"/>
      <c r="AC19" s="7"/>
    </row>
    <row r="20" spans="1:29" ht="15.75" customHeight="1" thickBot="1">
      <c r="A20" s="1"/>
      <c r="B20" s="25"/>
      <c r="C20" s="26"/>
      <c r="D20" s="26"/>
      <c r="E20" s="26"/>
      <c r="F20" s="26"/>
      <c r="G20" s="26"/>
      <c r="H20" s="26"/>
      <c r="I20" s="26"/>
      <c r="J20" s="26"/>
      <c r="K20" s="26"/>
      <c r="L20" s="26"/>
      <c r="M20" s="26"/>
      <c r="N20" s="26"/>
      <c r="O20" s="26"/>
      <c r="P20" s="26"/>
      <c r="Q20" s="26"/>
      <c r="R20" s="26"/>
      <c r="S20" s="26"/>
      <c r="T20" s="26"/>
      <c r="U20" s="26"/>
      <c r="V20" s="26"/>
      <c r="W20" s="26"/>
      <c r="X20" s="26"/>
      <c r="Y20" s="26"/>
      <c r="Z20" s="26"/>
      <c r="AA20" s="26"/>
      <c r="AB20" s="26"/>
      <c r="AC20" s="27"/>
    </row>
    <row r="21" spans="1:29"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row>
    <row r="22" spans="1:29"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ht="15.75" customHeight="1">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c r="Z220" s="28"/>
      <c r="AA220" s="28"/>
      <c r="AB220" s="28"/>
      <c r="AC220" s="28"/>
    </row>
    <row r="221" spans="1:29" ht="15.75" customHeight="1">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c r="Z221" s="28"/>
      <c r="AA221" s="28"/>
      <c r="AB221" s="28"/>
      <c r="AC221" s="28"/>
    </row>
    <row r="222" spans="1:29" ht="15.75" customHeight="1">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c r="Z222" s="28"/>
      <c r="AA222" s="28"/>
      <c r="AB222" s="28"/>
      <c r="AC222" s="28"/>
    </row>
    <row r="223" spans="1:29" ht="15.75" customHeight="1">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c r="Z223" s="28"/>
      <c r="AA223" s="28"/>
      <c r="AB223" s="28"/>
      <c r="AC223" s="28"/>
    </row>
    <row r="224" spans="1:29" ht="15.75" customHeight="1">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c r="Z224" s="28"/>
      <c r="AA224" s="28"/>
      <c r="AB224" s="28"/>
      <c r="AC224" s="28"/>
    </row>
    <row r="225" spans="1:29" ht="15.75" customHeight="1">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c r="Z225" s="28"/>
      <c r="AA225" s="28"/>
      <c r="AB225" s="28"/>
      <c r="AC225" s="28"/>
    </row>
    <row r="226" spans="1:29" ht="15.75" customHeight="1">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c r="Z226" s="28"/>
      <c r="AA226" s="28"/>
      <c r="AB226" s="28"/>
      <c r="AC226" s="28"/>
    </row>
    <row r="227" spans="1:29" ht="15.75" customHeight="1">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row>
    <row r="228" spans="1:29" ht="15.75" customHeight="1">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c r="Z228" s="28"/>
      <c r="AA228" s="28"/>
      <c r="AB228" s="28"/>
      <c r="AC228" s="28"/>
    </row>
    <row r="229" spans="1:29" ht="15.75" customHeight="1">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c r="Z229" s="28"/>
      <c r="AA229" s="28"/>
      <c r="AB229" s="28"/>
      <c r="AC229" s="28"/>
    </row>
    <row r="230" spans="1:29" ht="15.75" customHeight="1">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row>
    <row r="231" spans="1:29" ht="15.75" customHeight="1">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row>
    <row r="232" spans="1:29" ht="15.75" customHeight="1">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c r="Z232" s="28"/>
      <c r="AA232" s="28"/>
      <c r="AB232" s="28"/>
      <c r="AC232" s="28"/>
    </row>
    <row r="233" spans="1:29" ht="15.75" customHeight="1">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c r="Z233" s="28"/>
      <c r="AA233" s="28"/>
      <c r="AB233" s="28"/>
      <c r="AC233" s="28"/>
    </row>
    <row r="234" spans="1:29" ht="15.75" customHeight="1">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c r="Z234" s="28"/>
      <c r="AA234" s="28"/>
      <c r="AB234" s="28"/>
      <c r="AC234" s="28"/>
    </row>
    <row r="235" spans="1:29" ht="15.75" customHeight="1">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c r="Z235" s="28"/>
      <c r="AA235" s="28"/>
      <c r="AB235" s="28"/>
      <c r="AC235" s="28"/>
    </row>
    <row r="236" spans="1:29" ht="15.75" customHeight="1">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row>
    <row r="237" spans="1:29" ht="15.75" customHeight="1">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row>
    <row r="238" spans="1:29" ht="15.75" customHeight="1">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row>
    <row r="239" spans="1:29" ht="15.75" customHeight="1">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row>
    <row r="240" spans="1:29" ht="15.75" customHeight="1">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row>
    <row r="241" spans="1:29" ht="15.75" customHeight="1">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row>
    <row r="242" spans="1:29" ht="15.75" customHeight="1">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row>
    <row r="243" spans="1:29" ht="15.75" customHeight="1">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row>
    <row r="244" spans="1:29" ht="15.75" customHeight="1">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row>
    <row r="245" spans="1:29" ht="15.75" customHeight="1">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row>
    <row r="246" spans="1:29" ht="15.75" customHeight="1">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row>
    <row r="247" spans="1:29" ht="15.75" customHeight="1">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row>
    <row r="248" spans="1:29" ht="15.75" customHeight="1">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row>
    <row r="249" spans="1:29" ht="15.75" customHeight="1">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row>
    <row r="250" spans="1:29" ht="15.75" customHeight="1">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row>
    <row r="251" spans="1:29" ht="15.75" customHeight="1">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row>
    <row r="252" spans="1:29" ht="15.75" customHeight="1">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row>
    <row r="253" spans="1:29" ht="15.75" customHeight="1">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row>
    <row r="254" spans="1:29" ht="15.75" customHeight="1">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row>
    <row r="255" spans="1:29" ht="15.75" customHeight="1">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row>
    <row r="256" spans="1:29" ht="15.75" customHeight="1">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row>
    <row r="257" spans="1:29" ht="15.75" customHeight="1">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row>
    <row r="258" spans="1:29" ht="15.75" customHeight="1">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row>
    <row r="259" spans="1:29" ht="15.75" customHeight="1">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row>
    <row r="260" spans="1:29" ht="15.75" customHeight="1">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row>
    <row r="261" spans="1:29" ht="15.75" customHeight="1">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row>
    <row r="262" spans="1:29" ht="15.75" customHeight="1">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row>
    <row r="263" spans="1:29" ht="15.75" customHeight="1">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row>
    <row r="264" spans="1:29" ht="15.75" customHeight="1">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row>
    <row r="265" spans="1:29" ht="15.75" customHeight="1">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row>
    <row r="266" spans="1:29" ht="15.75" customHeight="1">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row>
    <row r="267" spans="1:29" ht="15.75" customHeight="1">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row>
    <row r="268" spans="1:29" ht="15.75" customHeight="1">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row>
    <row r="269" spans="1:29" ht="15.75" customHeight="1">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row>
    <row r="270" spans="1:29" ht="15.75" customHeight="1">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row>
    <row r="271" spans="1:29" ht="15.75" customHeight="1">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row>
    <row r="272" spans="1:29" ht="15.75" customHeight="1">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row>
    <row r="273" spans="1:29" ht="15.75" customHeight="1">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row>
    <row r="274" spans="1:29" ht="15.75" customHeight="1">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row>
    <row r="275" spans="1:29" ht="15.75" customHeight="1">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row>
    <row r="276" spans="1:29" ht="15.75" customHeight="1">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row>
    <row r="277" spans="1:29" ht="15.75" customHeight="1">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row>
    <row r="278" spans="1:29" ht="15.75" customHeight="1">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row>
    <row r="279" spans="1:29" ht="15.75" customHeight="1">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row>
    <row r="280" spans="1:29" ht="15.75" customHeight="1">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row>
    <row r="281" spans="1:29" ht="15.75" customHeight="1">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row>
    <row r="282" spans="1:29" ht="15.75" customHeight="1">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row>
    <row r="283" spans="1:29" ht="15.75" customHeight="1">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row>
    <row r="284" spans="1:29" ht="15.75" customHeight="1">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row>
    <row r="285" spans="1:29" ht="15.75" customHeight="1">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row>
    <row r="286" spans="1:29" ht="15.75" customHeight="1">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row>
    <row r="287" spans="1:29" ht="15.75" customHeight="1">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row>
    <row r="288" spans="1:29" ht="15.75" customHeight="1">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row>
    <row r="289" spans="1:29" ht="15.75" customHeight="1">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row>
    <row r="290" spans="1:29" ht="15.75" customHeight="1">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row>
    <row r="291" spans="1:29" ht="15.75" customHeight="1">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row>
    <row r="292" spans="1:29" ht="15.75" customHeight="1">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row>
    <row r="293" spans="1:29" ht="15.75" customHeight="1">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row>
    <row r="294" spans="1:29" ht="15.75" customHeight="1">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row>
    <row r="295" spans="1:29" ht="15.75" customHeight="1">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row>
    <row r="296" spans="1:29" ht="15.75" customHeight="1">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row>
    <row r="297" spans="1:29" ht="15.75" customHeight="1">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row>
    <row r="298" spans="1:29" ht="15.75" customHeight="1">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row>
    <row r="299" spans="1:29" ht="15.75" customHeight="1">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row>
    <row r="300" spans="1:29" ht="15.75" customHeight="1">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row>
    <row r="301" spans="1:29" ht="15.75" customHeight="1">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row>
    <row r="302" spans="1:29" ht="15.75" customHeight="1">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row>
    <row r="303" spans="1:29" ht="15.75" customHeight="1">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row>
    <row r="304" spans="1:29" ht="15.75" customHeight="1">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row>
    <row r="305" spans="1:29" ht="15.75" customHeight="1">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row>
    <row r="306" spans="1:29" ht="15.75" customHeight="1">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row>
    <row r="307" spans="1:29" ht="15.75" customHeight="1">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row>
    <row r="308" spans="1:29" ht="15.75" customHeight="1">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row>
    <row r="309" spans="1:29" ht="15.75" customHeight="1">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row>
    <row r="310" spans="1:29" ht="15.75" customHeight="1">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row>
    <row r="311" spans="1:29" ht="15.75" customHeight="1">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row>
    <row r="312" spans="1:29" ht="15.75" customHeight="1">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row>
    <row r="313" spans="1:29" ht="15.75" customHeight="1">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row>
    <row r="314" spans="1:29" ht="15.75" customHeight="1">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row>
    <row r="315" spans="1:29" ht="15.75" customHeight="1">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row>
    <row r="316" spans="1:29" ht="15.75" customHeight="1">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row>
    <row r="317" spans="1:29" ht="15.75" customHeight="1">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row>
    <row r="318" spans="1:29" ht="15.75" customHeight="1">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row>
    <row r="319" spans="1:29" ht="15.75" customHeight="1">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row>
    <row r="320" spans="1:29" ht="15.75" customHeight="1">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row>
    <row r="321" spans="1:29" ht="15.75" customHeight="1">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row>
    <row r="322" spans="1:29" ht="15.75" customHeight="1">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row>
    <row r="323" spans="1:29" ht="15.75" customHeight="1">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row>
    <row r="324" spans="1:29" ht="15.75" customHeight="1">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row>
    <row r="325" spans="1:29" ht="15.75" customHeight="1">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row>
    <row r="326" spans="1:29" ht="15.75" customHeight="1">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row>
    <row r="327" spans="1:29" ht="15.75" customHeight="1">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row>
    <row r="328" spans="1:29" ht="15.75" customHeight="1">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row>
    <row r="329" spans="1:29" ht="15.75" customHeight="1">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row>
    <row r="330" spans="1:29" ht="15.75" customHeight="1">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row>
    <row r="331" spans="1:29" ht="15.75" customHeight="1">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row>
    <row r="332" spans="1:29" ht="15.75" customHeight="1">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row>
    <row r="333" spans="1:29" ht="15.75" customHeight="1">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row>
    <row r="334" spans="1:29" ht="15.75" customHeight="1">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row>
    <row r="335" spans="1:29" ht="15.75" customHeight="1">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row>
    <row r="336" spans="1:29" ht="15.75" customHeight="1">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row>
    <row r="337" spans="1:29" ht="15.75" customHeight="1">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row>
    <row r="338" spans="1:29" ht="15.75" customHeight="1">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row>
    <row r="339" spans="1:29" ht="15.75" customHeight="1">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row>
    <row r="340" spans="1:29" ht="15.75" customHeight="1">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row>
    <row r="341" spans="1:29" ht="15.75" customHeight="1">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row>
    <row r="342" spans="1:29" ht="15.75" customHeight="1">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row>
    <row r="343" spans="1:29" ht="15.75" customHeight="1">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row>
    <row r="344" spans="1:29" ht="15.75" customHeight="1">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row>
    <row r="345" spans="1:29" ht="15.75" customHeight="1">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row>
    <row r="346" spans="1:29" ht="15.75" customHeight="1">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row>
    <row r="347" spans="1:29" ht="15.75" customHeight="1">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row>
    <row r="348" spans="1:29" ht="15.75" customHeight="1">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row>
    <row r="349" spans="1:29" ht="15.75" customHeight="1">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row>
    <row r="350" spans="1:29" ht="15.75" customHeight="1">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row>
    <row r="351" spans="1:29" ht="15.75" customHeight="1">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row>
    <row r="352" spans="1:29" ht="15.75" customHeight="1">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row>
    <row r="353" spans="1:29" ht="15.75" customHeight="1">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row>
    <row r="354" spans="1:29" ht="15.75" customHeight="1">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row>
    <row r="355" spans="1:29" ht="15.75" customHeight="1">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row>
    <row r="356" spans="1:29" ht="15.75" customHeight="1">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row>
    <row r="357" spans="1:29" ht="15.75" customHeight="1">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row>
    <row r="358" spans="1:29" ht="15.75" customHeight="1">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row>
    <row r="359" spans="1:29" ht="15.75" customHeight="1">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row>
    <row r="360" spans="1:29" ht="15.75" customHeight="1">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row>
    <row r="361" spans="1:29" ht="15.75" customHeight="1">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row>
    <row r="362" spans="1:29" ht="15.75" customHeight="1">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row>
    <row r="363" spans="1:29" ht="15.75" customHeight="1">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row>
    <row r="364" spans="1:29" ht="15.75" customHeight="1">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row>
    <row r="365" spans="1:29" ht="15.75" customHeight="1">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row>
    <row r="366" spans="1:29" ht="15.75" customHeight="1">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row>
    <row r="367" spans="1:29" ht="15.75" customHeight="1">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row>
    <row r="368" spans="1:29" ht="15.75" customHeight="1">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row>
    <row r="369" spans="1:29" ht="15.75" customHeight="1">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row>
    <row r="370" spans="1:29" ht="15.75" customHeight="1">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row>
    <row r="371" spans="1:29" ht="15.75" customHeight="1">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row>
    <row r="372" spans="1:29" ht="15.75" customHeight="1">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row>
    <row r="373" spans="1:29" ht="15.75" customHeight="1">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row>
    <row r="374" spans="1:29" ht="15.75" customHeight="1">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row>
    <row r="375" spans="1:29" ht="15.75" customHeight="1">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row>
    <row r="376" spans="1:29" ht="15.75" customHeight="1">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row>
    <row r="377" spans="1:29" ht="15.75" customHeight="1">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row>
    <row r="378" spans="1:29" ht="15.75" customHeight="1">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row>
    <row r="379" spans="1:29" ht="15.75" customHeight="1">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row>
    <row r="380" spans="1:29" ht="15.75" customHeight="1">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row>
    <row r="381" spans="1:29" ht="15.75" customHeight="1">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row>
    <row r="382" spans="1:29" ht="15.75" customHeight="1">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row>
    <row r="383" spans="1:29" ht="15.75" customHeight="1">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row>
    <row r="384" spans="1:29" ht="15.75" customHeight="1">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row>
    <row r="385" spans="1:29" ht="15.75" customHeight="1">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row>
    <row r="386" spans="1:29" ht="15.75" customHeight="1">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row>
    <row r="387" spans="1:29" ht="15.75" customHeight="1">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row>
    <row r="388" spans="1:29" ht="15.75" customHeight="1">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row>
    <row r="389" spans="1:29" ht="15.75" customHeight="1">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row>
    <row r="390" spans="1:29" ht="15.75" customHeight="1">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row>
    <row r="391" spans="1:29" ht="15.75" customHeight="1">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row>
    <row r="392" spans="1:29" ht="15.75" customHeight="1">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row>
    <row r="393" spans="1:29" ht="15.75" customHeight="1">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row>
    <row r="394" spans="1:29" ht="15.75" customHeight="1">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row>
    <row r="395" spans="1:29" ht="15.75" customHeight="1">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row>
    <row r="396" spans="1:29" ht="15.75" customHeight="1">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row>
    <row r="397" spans="1:29" ht="15.75" customHeight="1">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row>
    <row r="398" spans="1:29" ht="15.75" customHeight="1">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row>
    <row r="399" spans="1:29" ht="15.75" customHeight="1">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row>
    <row r="400" spans="1:29" ht="15.75" customHeight="1">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row>
    <row r="401" spans="1:29" ht="15.75" customHeight="1">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row>
    <row r="402" spans="1:29" ht="15.75" customHeight="1">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row>
    <row r="403" spans="1:29" ht="15.75" customHeight="1">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row>
    <row r="404" spans="1:29" ht="15.75" customHeight="1">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row>
    <row r="405" spans="1:29"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row>
    <row r="406" spans="1:29"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row>
    <row r="407" spans="1:29"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row>
    <row r="408" spans="1:29"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row>
    <row r="409" spans="1:29"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row>
    <row r="410" spans="1:29"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row>
    <row r="411" spans="1:29"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row>
    <row r="412" spans="1:29"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row>
    <row r="413" spans="1:29"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row>
    <row r="414" spans="1:29"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row>
    <row r="415" spans="1:29"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row>
    <row r="416" spans="1:29"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row>
    <row r="417" spans="1:29"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row>
    <row r="418" spans="1:29"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row>
    <row r="419" spans="1:29"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row>
    <row r="420" spans="1:29"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row>
    <row r="421" spans="1:29"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row>
    <row r="422" spans="1:29"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row>
    <row r="423" spans="1:29"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row>
    <row r="424" spans="1:29"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row>
    <row r="425" spans="1:29"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row>
    <row r="426" spans="1:29"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row>
    <row r="427" spans="1:29"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row>
    <row r="428" spans="1:29"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row>
    <row r="429" spans="1:29"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row>
    <row r="430" spans="1:29"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row>
    <row r="431" spans="1:29"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row>
    <row r="432" spans="1:29"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row>
    <row r="433" spans="1:29"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row>
    <row r="434" spans="1:29"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row>
    <row r="435" spans="1:29"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row>
    <row r="436" spans="1:29"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row>
    <row r="437" spans="1:29"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row>
    <row r="438" spans="1:29"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row>
    <row r="439" spans="1:29"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row>
    <row r="440" spans="1:29"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row>
    <row r="441" spans="1:29"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row>
    <row r="442" spans="1:29"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row>
    <row r="443" spans="1:29"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row>
    <row r="444" spans="1:29"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row>
    <row r="445" spans="1:29"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row>
    <row r="446" spans="1:29"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row>
    <row r="447" spans="1:29"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row>
    <row r="448" spans="1:29"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row>
    <row r="449" spans="1:29"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row>
    <row r="450" spans="1:29"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row>
    <row r="451" spans="1:29"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row>
    <row r="452" spans="1:29"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row>
    <row r="453" spans="1:29"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row>
    <row r="454" spans="1:29"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row>
    <row r="455" spans="1:29"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row>
    <row r="456" spans="1:29"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row>
    <row r="457" spans="1:29"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row>
    <row r="458" spans="1:29"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row>
    <row r="459" spans="1:29"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row>
    <row r="460" spans="1:29"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row>
    <row r="461" spans="1:29"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row>
    <row r="462" spans="1:29"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row>
    <row r="463" spans="1:29"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row>
    <row r="464" spans="1:29"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row>
    <row r="465" spans="1:29"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row>
    <row r="466" spans="1:29"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row>
    <row r="467" spans="1:29"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row>
    <row r="468" spans="1:29"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row>
    <row r="469" spans="1:29"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row>
    <row r="470" spans="1:29"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row>
    <row r="471" spans="1:29"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row>
    <row r="472" spans="1:29"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row>
    <row r="473" spans="1:29"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row>
    <row r="474" spans="1:29"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row>
    <row r="475" spans="1:29"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row>
    <row r="476" spans="1:29"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row>
    <row r="477" spans="1:29"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row>
    <row r="478" spans="1:29"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row>
    <row r="479" spans="1:29"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row>
    <row r="480" spans="1:29"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row>
    <row r="481" spans="1:29"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row>
    <row r="482" spans="1:29"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row>
    <row r="483" spans="1:29"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row>
    <row r="484" spans="1:29"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row>
    <row r="485" spans="1:29"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row>
    <row r="486" spans="1:29"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row>
    <row r="487" spans="1:29"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row>
    <row r="488" spans="1:29"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row>
    <row r="489" spans="1:29"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row>
    <row r="490" spans="1:29"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row>
    <row r="491" spans="1:29"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row>
    <row r="492" spans="1:29"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row>
    <row r="493" spans="1:29"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row>
    <row r="494" spans="1:29"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row>
    <row r="495" spans="1:29"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row>
    <row r="496" spans="1:29"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row>
    <row r="497" spans="1:29"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row>
    <row r="498" spans="1:29"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row>
    <row r="499" spans="1:29"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row>
    <row r="500" spans="1:29"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row>
    <row r="501" spans="1:29"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c r="AA501" s="28"/>
      <c r="AB501" s="28"/>
      <c r="AC501" s="28"/>
    </row>
    <row r="502" spans="1:29"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c r="AA502" s="28"/>
      <c r="AB502" s="28"/>
      <c r="AC502" s="28"/>
    </row>
    <row r="503" spans="1:29"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c r="AA503" s="28"/>
      <c r="AB503" s="28"/>
      <c r="AC503" s="28"/>
    </row>
    <row r="504" spans="1:29"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c r="AA504" s="28"/>
      <c r="AB504" s="28"/>
      <c r="AC504" s="28"/>
    </row>
    <row r="505" spans="1:29"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c r="AA505" s="28"/>
      <c r="AB505" s="28"/>
      <c r="AC505" s="28"/>
    </row>
    <row r="506" spans="1:29"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c r="AA506" s="28"/>
      <c r="AB506" s="28"/>
      <c r="AC506" s="28"/>
    </row>
    <row r="507" spans="1:29"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c r="AA507" s="28"/>
      <c r="AB507" s="28"/>
      <c r="AC507" s="28"/>
    </row>
    <row r="508" spans="1:29"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c r="AA508" s="28"/>
      <c r="AB508" s="28"/>
      <c r="AC508" s="28"/>
    </row>
    <row r="509" spans="1:29"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c r="AA509" s="28"/>
      <c r="AB509" s="28"/>
      <c r="AC509" s="28"/>
    </row>
    <row r="510" spans="1:29"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c r="AA510" s="28"/>
      <c r="AB510" s="28"/>
      <c r="AC510" s="28"/>
    </row>
    <row r="511" spans="1:29"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c r="AA511" s="28"/>
      <c r="AB511" s="28"/>
      <c r="AC511" s="28"/>
    </row>
    <row r="512" spans="1:29"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c r="AA512" s="28"/>
      <c r="AB512" s="28"/>
      <c r="AC512" s="28"/>
    </row>
    <row r="513" spans="1:29"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c r="AA513" s="28"/>
      <c r="AB513" s="28"/>
      <c r="AC513" s="28"/>
    </row>
    <row r="514" spans="1:29"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c r="AA514" s="28"/>
      <c r="AB514" s="28"/>
      <c r="AC514" s="28"/>
    </row>
    <row r="515" spans="1:29"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row>
    <row r="516" spans="1:29"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c r="AA516" s="28"/>
      <c r="AB516" s="28"/>
      <c r="AC516" s="28"/>
    </row>
    <row r="517" spans="1:29"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c r="AA517" s="28"/>
      <c r="AB517" s="28"/>
      <c r="AC517" s="28"/>
    </row>
    <row r="518" spans="1:29"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c r="AA518" s="28"/>
      <c r="AB518" s="28"/>
      <c r="AC518" s="28"/>
    </row>
    <row r="519" spans="1:29"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c r="AA519" s="28"/>
      <c r="AB519" s="28"/>
      <c r="AC519" s="28"/>
    </row>
    <row r="520" spans="1:29"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c r="AA520" s="28"/>
      <c r="AB520" s="28"/>
      <c r="AC520" s="28"/>
    </row>
    <row r="521" spans="1:29"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c r="AA521" s="28"/>
      <c r="AB521" s="28"/>
      <c r="AC521" s="28"/>
    </row>
    <row r="522" spans="1:29"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c r="AA522" s="28"/>
      <c r="AB522" s="28"/>
      <c r="AC522" s="28"/>
    </row>
    <row r="523" spans="1:29"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c r="AA523" s="28"/>
      <c r="AB523" s="28"/>
      <c r="AC523" s="28"/>
    </row>
    <row r="524" spans="1:29"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c r="AA524" s="28"/>
      <c r="AB524" s="28"/>
      <c r="AC524" s="28"/>
    </row>
    <row r="525" spans="1:29"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c r="AA525" s="28"/>
      <c r="AB525" s="28"/>
      <c r="AC525" s="28"/>
    </row>
    <row r="526" spans="1:29"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c r="AA526" s="28"/>
      <c r="AB526" s="28"/>
      <c r="AC526" s="28"/>
    </row>
    <row r="527" spans="1:29"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c r="AA527" s="28"/>
      <c r="AB527" s="28"/>
      <c r="AC527" s="28"/>
    </row>
    <row r="528" spans="1:29"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c r="AA528" s="28"/>
      <c r="AB528" s="28"/>
      <c r="AC528" s="28"/>
    </row>
    <row r="529" spans="1:29"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c r="AA529" s="28"/>
      <c r="AB529" s="28"/>
      <c r="AC529" s="28"/>
    </row>
    <row r="530" spans="1:29"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c r="AA530" s="28"/>
      <c r="AB530" s="28"/>
      <c r="AC530" s="28"/>
    </row>
    <row r="531" spans="1:29"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c r="AA531" s="28"/>
      <c r="AB531" s="28"/>
      <c r="AC531" s="28"/>
    </row>
    <row r="532" spans="1:29"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c r="AA532" s="28"/>
      <c r="AB532" s="28"/>
      <c r="AC532" s="28"/>
    </row>
    <row r="533" spans="1:29"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c r="AA533" s="28"/>
      <c r="AB533" s="28"/>
      <c r="AC533" s="28"/>
    </row>
    <row r="534" spans="1:29"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c r="AA534" s="28"/>
      <c r="AB534" s="28"/>
      <c r="AC534" s="28"/>
    </row>
    <row r="535" spans="1:29"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row>
    <row r="536" spans="1:29"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c r="AA536" s="28"/>
      <c r="AB536" s="28"/>
      <c r="AC536" s="28"/>
    </row>
    <row r="537" spans="1:29"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c r="AA537" s="28"/>
      <c r="AB537" s="28"/>
      <c r="AC537" s="28"/>
    </row>
    <row r="538" spans="1:29"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c r="AA538" s="28"/>
      <c r="AB538" s="28"/>
      <c r="AC538" s="28"/>
    </row>
    <row r="539" spans="1:29"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c r="AA539" s="28"/>
      <c r="AB539" s="28"/>
      <c r="AC539" s="28"/>
    </row>
    <row r="540" spans="1:29"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c r="AA540" s="28"/>
      <c r="AB540" s="28"/>
      <c r="AC540" s="28"/>
    </row>
    <row r="541" spans="1:29"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c r="AA541" s="28"/>
      <c r="AB541" s="28"/>
      <c r="AC541" s="28"/>
    </row>
    <row r="542" spans="1:29"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c r="AA542" s="28"/>
      <c r="AB542" s="28"/>
      <c r="AC542" s="28"/>
    </row>
    <row r="543" spans="1:29"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row>
    <row r="544" spans="1:29"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c r="AA544" s="28"/>
      <c r="AB544" s="28"/>
      <c r="AC544" s="28"/>
    </row>
    <row r="545" spans="1:29"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c r="AA545" s="28"/>
      <c r="AB545" s="28"/>
      <c r="AC545" s="28"/>
    </row>
    <row r="546" spans="1:29"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c r="AA546" s="28"/>
      <c r="AB546" s="28"/>
      <c r="AC546" s="28"/>
    </row>
    <row r="547" spans="1:29"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c r="AA547" s="28"/>
      <c r="AB547" s="28"/>
      <c r="AC547" s="28"/>
    </row>
    <row r="548" spans="1:29"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c r="AA548" s="28"/>
      <c r="AB548" s="28"/>
      <c r="AC548" s="28"/>
    </row>
    <row r="549" spans="1:29"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c r="AA549" s="28"/>
      <c r="AB549" s="28"/>
      <c r="AC549" s="28"/>
    </row>
    <row r="550" spans="1:29"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row>
    <row r="551" spans="1:29"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c r="AA551" s="28"/>
      <c r="AB551" s="28"/>
      <c r="AC551" s="28"/>
    </row>
    <row r="552" spans="1:29"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c r="AA552" s="28"/>
      <c r="AB552" s="28"/>
      <c r="AC552" s="28"/>
    </row>
    <row r="553" spans="1:29"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c r="AA553" s="28"/>
      <c r="AB553" s="28"/>
      <c r="AC553" s="28"/>
    </row>
    <row r="554" spans="1:29"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c r="AA554" s="28"/>
      <c r="AB554" s="28"/>
      <c r="AC554" s="28"/>
    </row>
    <row r="555" spans="1:29"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c r="AA555" s="28"/>
      <c r="AB555" s="28"/>
      <c r="AC555" s="28"/>
    </row>
    <row r="556" spans="1:29"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c r="AA556" s="28"/>
      <c r="AB556" s="28"/>
      <c r="AC556" s="28"/>
    </row>
    <row r="557" spans="1:29"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c r="AA557" s="28"/>
      <c r="AB557" s="28"/>
      <c r="AC557" s="28"/>
    </row>
    <row r="558" spans="1:29"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c r="AA558" s="28"/>
      <c r="AB558" s="28"/>
      <c r="AC558" s="28"/>
    </row>
    <row r="559" spans="1:29"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c r="AA559" s="28"/>
      <c r="AB559" s="28"/>
      <c r="AC559" s="28"/>
    </row>
    <row r="560" spans="1:29"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c r="AA560" s="28"/>
      <c r="AB560" s="28"/>
      <c r="AC560" s="28"/>
    </row>
    <row r="561" spans="1:29"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c r="AA561" s="28"/>
      <c r="AB561" s="28"/>
      <c r="AC561" s="28"/>
    </row>
    <row r="562" spans="1:29"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c r="AA562" s="28"/>
      <c r="AB562" s="28"/>
      <c r="AC562" s="28"/>
    </row>
    <row r="563" spans="1:29"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c r="AA563" s="28"/>
      <c r="AB563" s="28"/>
      <c r="AC563" s="28"/>
    </row>
    <row r="564" spans="1:29"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c r="AA564" s="28"/>
      <c r="AB564" s="28"/>
      <c r="AC564" s="28"/>
    </row>
    <row r="565" spans="1:29"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c r="AA565" s="28"/>
      <c r="AB565" s="28"/>
      <c r="AC565" s="28"/>
    </row>
    <row r="566" spans="1:29"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c r="AA566" s="28"/>
      <c r="AB566" s="28"/>
      <c r="AC566" s="28"/>
    </row>
    <row r="567" spans="1:29"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c r="AA567" s="28"/>
      <c r="AB567" s="28"/>
      <c r="AC567" s="28"/>
    </row>
    <row r="568" spans="1:29"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c r="AA568" s="28"/>
      <c r="AB568" s="28"/>
      <c r="AC568" s="28"/>
    </row>
    <row r="569" spans="1:29"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c r="AA569" s="28"/>
      <c r="AB569" s="28"/>
      <c r="AC569" s="28"/>
    </row>
    <row r="570" spans="1:29"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c r="AA570" s="28"/>
      <c r="AB570" s="28"/>
      <c r="AC570" s="28"/>
    </row>
    <row r="571" spans="1:29"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c r="AA571" s="28"/>
      <c r="AB571" s="28"/>
      <c r="AC571" s="28"/>
    </row>
    <row r="572" spans="1:29"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c r="AA572" s="28"/>
      <c r="AB572" s="28"/>
      <c r="AC572" s="28"/>
    </row>
    <row r="573" spans="1:29"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c r="AA573" s="28"/>
      <c r="AB573" s="28"/>
      <c r="AC573" s="28"/>
    </row>
    <row r="574" spans="1:29"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c r="AA574" s="28"/>
      <c r="AB574" s="28"/>
      <c r="AC574" s="28"/>
    </row>
    <row r="575" spans="1:29"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c r="AA575" s="28"/>
      <c r="AB575" s="28"/>
      <c r="AC575" s="28"/>
    </row>
    <row r="576" spans="1:29"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c r="AA576" s="28"/>
      <c r="AB576" s="28"/>
      <c r="AC576" s="28"/>
    </row>
    <row r="577" spans="1:29"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c r="AA577" s="28"/>
      <c r="AB577" s="28"/>
      <c r="AC577" s="28"/>
    </row>
    <row r="578" spans="1:29"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c r="AA578" s="28"/>
      <c r="AB578" s="28"/>
      <c r="AC578" s="28"/>
    </row>
    <row r="579" spans="1:29"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c r="AA579" s="28"/>
      <c r="AB579" s="28"/>
      <c r="AC579" s="28"/>
    </row>
    <row r="580" spans="1:29"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c r="AA580" s="28"/>
      <c r="AB580" s="28"/>
      <c r="AC580" s="28"/>
    </row>
    <row r="581" spans="1:29"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c r="AA581" s="28"/>
      <c r="AB581" s="28"/>
      <c r="AC581" s="28"/>
    </row>
    <row r="582" spans="1:29"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c r="AA582" s="28"/>
      <c r="AB582" s="28"/>
      <c r="AC582" s="28"/>
    </row>
    <row r="583" spans="1:29"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c r="AA583" s="28"/>
      <c r="AB583" s="28"/>
      <c r="AC583" s="28"/>
    </row>
    <row r="584" spans="1:29"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c r="AA584" s="28"/>
      <c r="AB584" s="28"/>
      <c r="AC584" s="28"/>
    </row>
    <row r="585" spans="1:29"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c r="AA585" s="28"/>
      <c r="AB585" s="28"/>
      <c r="AC585" s="28"/>
    </row>
    <row r="586" spans="1:29"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c r="AA586" s="28"/>
      <c r="AB586" s="28"/>
      <c r="AC586" s="28"/>
    </row>
    <row r="587" spans="1:29"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c r="AA587" s="28"/>
      <c r="AB587" s="28"/>
      <c r="AC587" s="28"/>
    </row>
    <row r="588" spans="1:29"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c r="AA588" s="28"/>
      <c r="AB588" s="28"/>
      <c r="AC588" s="28"/>
    </row>
    <row r="589" spans="1:29"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c r="AA589" s="28"/>
      <c r="AB589" s="28"/>
      <c r="AC589" s="28"/>
    </row>
    <row r="590" spans="1:29"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c r="AA590" s="28"/>
      <c r="AB590" s="28"/>
      <c r="AC590" s="28"/>
    </row>
    <row r="591" spans="1:29"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c r="AA591" s="28"/>
      <c r="AB591" s="28"/>
      <c r="AC591" s="28"/>
    </row>
    <row r="592" spans="1:29"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c r="AA592" s="28"/>
      <c r="AB592" s="28"/>
      <c r="AC592" s="28"/>
    </row>
    <row r="593" spans="1:29"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c r="AA593" s="28"/>
      <c r="AB593" s="28"/>
      <c r="AC593" s="28"/>
    </row>
    <row r="594" spans="1:29"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c r="AA594" s="28"/>
      <c r="AB594" s="28"/>
      <c r="AC594" s="28"/>
    </row>
    <row r="595" spans="1:29"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c r="AA595" s="28"/>
      <c r="AB595" s="28"/>
      <c r="AC595" s="28"/>
    </row>
    <row r="596" spans="1:29"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c r="AA596" s="28"/>
      <c r="AB596" s="28"/>
      <c r="AC596" s="28"/>
    </row>
    <row r="597" spans="1:29"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c r="AA597" s="28"/>
      <c r="AB597" s="28"/>
      <c r="AC597" s="28"/>
    </row>
    <row r="598" spans="1:29"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c r="AA598" s="28"/>
      <c r="AB598" s="28"/>
      <c r="AC598" s="28"/>
    </row>
    <row r="599" spans="1:29"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c r="AA599" s="28"/>
      <c r="AB599" s="28"/>
      <c r="AC599" s="28"/>
    </row>
    <row r="600" spans="1:29"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c r="AA600" s="28"/>
      <c r="AB600" s="28"/>
      <c r="AC600" s="28"/>
    </row>
    <row r="601" spans="1:29"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c r="AA601" s="28"/>
      <c r="AB601" s="28"/>
      <c r="AC601" s="28"/>
    </row>
    <row r="602" spans="1:29"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c r="AA602" s="28"/>
      <c r="AB602" s="28"/>
      <c r="AC602" s="28"/>
    </row>
    <row r="603" spans="1:29"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c r="AA603" s="28"/>
      <c r="AB603" s="28"/>
      <c r="AC603" s="28"/>
    </row>
    <row r="604" spans="1:29"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c r="AA604" s="28"/>
      <c r="AB604" s="28"/>
      <c r="AC604" s="28"/>
    </row>
    <row r="605" spans="1:29"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c r="AA605" s="28"/>
      <c r="AB605" s="28"/>
      <c r="AC605" s="28"/>
    </row>
    <row r="606" spans="1:29"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c r="AA606" s="28"/>
      <c r="AB606" s="28"/>
      <c r="AC606" s="28"/>
    </row>
    <row r="607" spans="1:29"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c r="AA607" s="28"/>
      <c r="AB607" s="28"/>
      <c r="AC607" s="28"/>
    </row>
    <row r="608" spans="1:29"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c r="AA608" s="28"/>
      <c r="AB608" s="28"/>
      <c r="AC608" s="28"/>
    </row>
    <row r="609" spans="1:29"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c r="AA609" s="28"/>
      <c r="AB609" s="28"/>
      <c r="AC609" s="28"/>
    </row>
    <row r="610" spans="1:29"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c r="AA610" s="28"/>
      <c r="AB610" s="28"/>
      <c r="AC610" s="28"/>
    </row>
    <row r="611" spans="1:29"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c r="AA611" s="28"/>
      <c r="AB611" s="28"/>
      <c r="AC611" s="28"/>
    </row>
    <row r="612" spans="1:29"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c r="AA612" s="28"/>
      <c r="AB612" s="28"/>
      <c r="AC612" s="28"/>
    </row>
    <row r="613" spans="1:29"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c r="AA613" s="28"/>
      <c r="AB613" s="28"/>
      <c r="AC613" s="28"/>
    </row>
    <row r="614" spans="1:29"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c r="AA614" s="28"/>
      <c r="AB614" s="28"/>
      <c r="AC614" s="28"/>
    </row>
    <row r="615" spans="1:29"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c r="AA615" s="28"/>
      <c r="AB615" s="28"/>
      <c r="AC615" s="28"/>
    </row>
    <row r="616" spans="1:29"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c r="AA616" s="28"/>
      <c r="AB616" s="28"/>
      <c r="AC616" s="28"/>
    </row>
    <row r="617" spans="1:29"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c r="AA617" s="28"/>
      <c r="AB617" s="28"/>
      <c r="AC617" s="28"/>
    </row>
    <row r="618" spans="1:29"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c r="AA618" s="28"/>
      <c r="AB618" s="28"/>
      <c r="AC618" s="28"/>
    </row>
    <row r="619" spans="1:29"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c r="AA619" s="28"/>
      <c r="AB619" s="28"/>
      <c r="AC619" s="28"/>
    </row>
    <row r="620" spans="1:29"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c r="AA620" s="28"/>
      <c r="AB620" s="28"/>
      <c r="AC620" s="28"/>
    </row>
    <row r="621" spans="1:29"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c r="AA621" s="28"/>
      <c r="AB621" s="28"/>
      <c r="AC621" s="28"/>
    </row>
    <row r="622" spans="1:29"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c r="AA622" s="28"/>
      <c r="AB622" s="28"/>
      <c r="AC622" s="28"/>
    </row>
    <row r="623" spans="1:29"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c r="AA623" s="28"/>
      <c r="AB623" s="28"/>
      <c r="AC623" s="28"/>
    </row>
    <row r="624" spans="1:29"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c r="AA624" s="28"/>
      <c r="AB624" s="28"/>
      <c r="AC624" s="28"/>
    </row>
    <row r="625" spans="1:29"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c r="AA625" s="28"/>
      <c r="AB625" s="28"/>
      <c r="AC625" s="28"/>
    </row>
    <row r="626" spans="1:29"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c r="AA626" s="28"/>
      <c r="AB626" s="28"/>
      <c r="AC626" s="28"/>
    </row>
    <row r="627" spans="1:29"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c r="AA627" s="28"/>
      <c r="AB627" s="28"/>
      <c r="AC627" s="28"/>
    </row>
    <row r="628" spans="1:29"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c r="AA628" s="28"/>
      <c r="AB628" s="28"/>
      <c r="AC628" s="28"/>
    </row>
    <row r="629" spans="1:29"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c r="AA629" s="28"/>
      <c r="AB629" s="28"/>
      <c r="AC629" s="28"/>
    </row>
    <row r="630" spans="1:29"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c r="AA630" s="28"/>
      <c r="AB630" s="28"/>
      <c r="AC630" s="28"/>
    </row>
    <row r="631" spans="1:29"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c r="AA631" s="28"/>
      <c r="AB631" s="28"/>
      <c r="AC631" s="28"/>
    </row>
    <row r="632" spans="1:29"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c r="AA632" s="28"/>
      <c r="AB632" s="28"/>
      <c r="AC632" s="28"/>
    </row>
    <row r="633" spans="1:29"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c r="AA633" s="28"/>
      <c r="AB633" s="28"/>
      <c r="AC633" s="28"/>
    </row>
    <row r="634" spans="1:29"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c r="AA634" s="28"/>
      <c r="AB634" s="28"/>
      <c r="AC634" s="28"/>
    </row>
    <row r="635" spans="1:29"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c r="AA635" s="28"/>
      <c r="AB635" s="28"/>
      <c r="AC635" s="28"/>
    </row>
    <row r="636" spans="1:29"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c r="AA636" s="28"/>
      <c r="AB636" s="28"/>
      <c r="AC636" s="28"/>
    </row>
    <row r="637" spans="1:29"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c r="AA637" s="28"/>
      <c r="AB637" s="28"/>
      <c r="AC637" s="28"/>
    </row>
    <row r="638" spans="1:29"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c r="AA638" s="28"/>
      <c r="AB638" s="28"/>
      <c r="AC638" s="28"/>
    </row>
    <row r="639" spans="1:29"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c r="AA639" s="28"/>
      <c r="AB639" s="28"/>
      <c r="AC639" s="28"/>
    </row>
    <row r="640" spans="1:29"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c r="AA640" s="28"/>
      <c r="AB640" s="28"/>
      <c r="AC640" s="28"/>
    </row>
    <row r="641" spans="1:29"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row>
    <row r="642" spans="1:29"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c r="AA642" s="28"/>
      <c r="AB642" s="28"/>
      <c r="AC642" s="28"/>
    </row>
    <row r="643" spans="1:29"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c r="AA643" s="28"/>
      <c r="AB643" s="28"/>
      <c r="AC643" s="28"/>
    </row>
    <row r="644" spans="1:29"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c r="AA644" s="28"/>
      <c r="AB644" s="28"/>
      <c r="AC644" s="28"/>
    </row>
    <row r="645" spans="1:29"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c r="AA645" s="28"/>
      <c r="AB645" s="28"/>
      <c r="AC645" s="28"/>
    </row>
    <row r="646" spans="1:29"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c r="AA646" s="28"/>
      <c r="AB646" s="28"/>
      <c r="AC646" s="28"/>
    </row>
    <row r="647" spans="1:29"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c r="AA647" s="28"/>
      <c r="AB647" s="28"/>
      <c r="AC647" s="28"/>
    </row>
    <row r="648" spans="1:29"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c r="AA648" s="28"/>
      <c r="AB648" s="28"/>
      <c r="AC648" s="28"/>
    </row>
    <row r="649" spans="1:29"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c r="AA649" s="28"/>
      <c r="AB649" s="28"/>
      <c r="AC649" s="28"/>
    </row>
    <row r="650" spans="1:29"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c r="AA650" s="28"/>
      <c r="AB650" s="28"/>
      <c r="AC650" s="28"/>
    </row>
    <row r="651" spans="1:29"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c r="AA651" s="28"/>
      <c r="AB651" s="28"/>
      <c r="AC651" s="28"/>
    </row>
    <row r="652" spans="1:29"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c r="AA652" s="28"/>
      <c r="AB652" s="28"/>
      <c r="AC652" s="28"/>
    </row>
    <row r="653" spans="1:29"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row>
    <row r="654" spans="1:29"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c r="AA654" s="28"/>
      <c r="AB654" s="28"/>
      <c r="AC654" s="28"/>
    </row>
    <row r="655" spans="1:29"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c r="AA655" s="28"/>
      <c r="AB655" s="28"/>
      <c r="AC655" s="28"/>
    </row>
    <row r="656" spans="1:29"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c r="AA656" s="28"/>
      <c r="AB656" s="28"/>
      <c r="AC656" s="28"/>
    </row>
    <row r="657" spans="1:29"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c r="AA657" s="28"/>
      <c r="AB657" s="28"/>
      <c r="AC657" s="28"/>
    </row>
    <row r="658" spans="1:29"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c r="AA658" s="28"/>
      <c r="AB658" s="28"/>
      <c r="AC658" s="28"/>
    </row>
    <row r="659" spans="1:29"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c r="AA659" s="28"/>
      <c r="AB659" s="28"/>
      <c r="AC659" s="28"/>
    </row>
    <row r="660" spans="1:29"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c r="AA660" s="28"/>
      <c r="AB660" s="28"/>
      <c r="AC660" s="28"/>
    </row>
    <row r="661" spans="1:29"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c r="AA661" s="28"/>
      <c r="AB661" s="28"/>
      <c r="AC661" s="28"/>
    </row>
    <row r="662" spans="1:29"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c r="AA662" s="28"/>
      <c r="AB662" s="28"/>
      <c r="AC662" s="28"/>
    </row>
    <row r="663" spans="1:29"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c r="AA663" s="28"/>
      <c r="AB663" s="28"/>
      <c r="AC663" s="28"/>
    </row>
    <row r="664" spans="1:29"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c r="AA664" s="28"/>
      <c r="AB664" s="28"/>
      <c r="AC664" s="28"/>
    </row>
    <row r="665" spans="1:29"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c r="AA665" s="28"/>
      <c r="AB665" s="28"/>
      <c r="AC665" s="28"/>
    </row>
    <row r="666" spans="1:29"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row>
    <row r="667" spans="1:29"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c r="AA667" s="28"/>
      <c r="AB667" s="28"/>
      <c r="AC667" s="28"/>
    </row>
    <row r="668" spans="1:29"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c r="AA668" s="28"/>
      <c r="AB668" s="28"/>
      <c r="AC668" s="28"/>
    </row>
    <row r="669" spans="1:29"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c r="AA669" s="28"/>
      <c r="AB669" s="28"/>
      <c r="AC669" s="28"/>
    </row>
    <row r="670" spans="1:29"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c r="AA670" s="28"/>
      <c r="AB670" s="28"/>
      <c r="AC670" s="28"/>
    </row>
    <row r="671" spans="1:29"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c r="AA671" s="28"/>
      <c r="AB671" s="28"/>
      <c r="AC671" s="28"/>
    </row>
    <row r="672" spans="1:29"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c r="AA672" s="28"/>
      <c r="AB672" s="28"/>
      <c r="AC672" s="28"/>
    </row>
    <row r="673" spans="1:29"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c r="AA673" s="28"/>
      <c r="AB673" s="28"/>
      <c r="AC673" s="28"/>
    </row>
    <row r="674" spans="1:29"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c r="AA674" s="28"/>
      <c r="AB674" s="28"/>
      <c r="AC674" s="28"/>
    </row>
    <row r="675" spans="1:29"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c r="AA675" s="28"/>
      <c r="AB675" s="28"/>
      <c r="AC675" s="28"/>
    </row>
    <row r="676" spans="1:29"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c r="AA676" s="28"/>
      <c r="AB676" s="28"/>
      <c r="AC676" s="28"/>
    </row>
    <row r="677" spans="1:29"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c r="AA677" s="28"/>
      <c r="AB677" s="28"/>
      <c r="AC677" s="28"/>
    </row>
    <row r="678" spans="1:29"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c r="AA678" s="28"/>
      <c r="AB678" s="28"/>
      <c r="AC678" s="28"/>
    </row>
    <row r="679" spans="1:29"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c r="AA679" s="28"/>
      <c r="AB679" s="28"/>
      <c r="AC679" s="28"/>
    </row>
    <row r="680" spans="1:29"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c r="AA680" s="28"/>
      <c r="AB680" s="28"/>
      <c r="AC680" s="28"/>
    </row>
    <row r="681" spans="1:29"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c r="AA681" s="28"/>
      <c r="AB681" s="28"/>
      <c r="AC681" s="28"/>
    </row>
    <row r="682" spans="1:29"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c r="AA682" s="28"/>
      <c r="AB682" s="28"/>
      <c r="AC682" s="28"/>
    </row>
    <row r="683" spans="1:29"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c r="AA683" s="28"/>
      <c r="AB683" s="28"/>
      <c r="AC683" s="28"/>
    </row>
    <row r="684" spans="1:29"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c r="AA684" s="28"/>
      <c r="AB684" s="28"/>
      <c r="AC684" s="28"/>
    </row>
    <row r="685" spans="1:29"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c r="AA685" s="28"/>
      <c r="AB685" s="28"/>
      <c r="AC685" s="28"/>
    </row>
    <row r="686" spans="1:29"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c r="AA686" s="28"/>
      <c r="AB686" s="28"/>
      <c r="AC686" s="28"/>
    </row>
    <row r="687" spans="1:29"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c r="AA687" s="28"/>
      <c r="AB687" s="28"/>
      <c r="AC687" s="28"/>
    </row>
    <row r="688" spans="1:29"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c r="AA688" s="28"/>
      <c r="AB688" s="28"/>
      <c r="AC688" s="28"/>
    </row>
    <row r="689" spans="1:29"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c r="AA689" s="28"/>
      <c r="AB689" s="28"/>
      <c r="AC689" s="28"/>
    </row>
    <row r="690" spans="1:29"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c r="AA690" s="28"/>
      <c r="AB690" s="28"/>
      <c r="AC690" s="28"/>
    </row>
    <row r="691" spans="1:29"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c r="AA691" s="28"/>
      <c r="AB691" s="28"/>
      <c r="AC691" s="28"/>
    </row>
    <row r="692" spans="1:29"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c r="AA692" s="28"/>
      <c r="AB692" s="28"/>
      <c r="AC692" s="28"/>
    </row>
    <row r="693" spans="1:29"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c r="AA693" s="28"/>
      <c r="AB693" s="28"/>
      <c r="AC693" s="28"/>
    </row>
    <row r="694" spans="1:29"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c r="AA694" s="28"/>
      <c r="AB694" s="28"/>
      <c r="AC694" s="28"/>
    </row>
    <row r="695" spans="1:29"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c r="AA695" s="28"/>
      <c r="AB695" s="28"/>
      <c r="AC695" s="28"/>
    </row>
    <row r="696" spans="1:29"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row>
    <row r="697" spans="1:29"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c r="AA697" s="28"/>
      <c r="AB697" s="28"/>
      <c r="AC697" s="28"/>
    </row>
    <row r="698" spans="1:29"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c r="AA698" s="28"/>
      <c r="AB698" s="28"/>
      <c r="AC698" s="28"/>
    </row>
    <row r="699" spans="1:29"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c r="AA699" s="28"/>
      <c r="AB699" s="28"/>
      <c r="AC699" s="28"/>
    </row>
    <row r="700" spans="1:29"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c r="AA700" s="28"/>
      <c r="AB700" s="28"/>
      <c r="AC700" s="28"/>
    </row>
    <row r="701" spans="1:29"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c r="AA701" s="28"/>
      <c r="AB701" s="28"/>
      <c r="AC701" s="28"/>
    </row>
    <row r="702" spans="1:29"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c r="AA702" s="28"/>
      <c r="AB702" s="28"/>
      <c r="AC702" s="28"/>
    </row>
    <row r="703" spans="1:29"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c r="AA703" s="28"/>
      <c r="AB703" s="28"/>
      <c r="AC703" s="28"/>
    </row>
    <row r="704" spans="1:29"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c r="AA704" s="28"/>
      <c r="AB704" s="28"/>
      <c r="AC704" s="28"/>
    </row>
    <row r="705" spans="1:29"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c r="AA705" s="28"/>
      <c r="AB705" s="28"/>
      <c r="AC705" s="28"/>
    </row>
    <row r="706" spans="1:29"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c r="AA706" s="28"/>
      <c r="AB706" s="28"/>
      <c r="AC706" s="28"/>
    </row>
    <row r="707" spans="1:29"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c r="AA707" s="28"/>
      <c r="AB707" s="28"/>
      <c r="AC707" s="28"/>
    </row>
    <row r="708" spans="1:29"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c r="AA708" s="28"/>
      <c r="AB708" s="28"/>
      <c r="AC708" s="28"/>
    </row>
    <row r="709" spans="1:29"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c r="AA709" s="28"/>
      <c r="AB709" s="28"/>
      <c r="AC709" s="28"/>
    </row>
    <row r="710" spans="1:29"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c r="AA710" s="28"/>
      <c r="AB710" s="28"/>
      <c r="AC710" s="28"/>
    </row>
    <row r="711" spans="1:29"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c r="AA711" s="28"/>
      <c r="AB711" s="28"/>
      <c r="AC711" s="28"/>
    </row>
    <row r="712" spans="1:29"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c r="AA712" s="28"/>
      <c r="AB712" s="28"/>
      <c r="AC712" s="28"/>
    </row>
    <row r="713" spans="1:29"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c r="AA713" s="28"/>
      <c r="AB713" s="28"/>
      <c r="AC713" s="28"/>
    </row>
    <row r="714" spans="1:29"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c r="AA714" s="28"/>
      <c r="AB714" s="28"/>
      <c r="AC714" s="28"/>
    </row>
    <row r="715" spans="1:29"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c r="AA715" s="28"/>
      <c r="AB715" s="28"/>
      <c r="AC715" s="28"/>
    </row>
    <row r="716" spans="1:29"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c r="AA716" s="28"/>
      <c r="AB716" s="28"/>
      <c r="AC716" s="28"/>
    </row>
    <row r="717" spans="1:29"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c r="AA717" s="28"/>
      <c r="AB717" s="28"/>
      <c r="AC717" s="28"/>
    </row>
    <row r="718" spans="1:29"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c r="AA718" s="28"/>
      <c r="AB718" s="28"/>
      <c r="AC718" s="28"/>
    </row>
    <row r="719" spans="1:29"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c r="AA719" s="28"/>
      <c r="AB719" s="28"/>
      <c r="AC719" s="28"/>
    </row>
    <row r="720" spans="1:29"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c r="AA720" s="28"/>
      <c r="AB720" s="28"/>
      <c r="AC720" s="28"/>
    </row>
    <row r="721" spans="1:29"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c r="AA721" s="28"/>
      <c r="AB721" s="28"/>
      <c r="AC721" s="28"/>
    </row>
    <row r="722" spans="1:29"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c r="AA722" s="28"/>
      <c r="AB722" s="28"/>
      <c r="AC722" s="28"/>
    </row>
    <row r="723" spans="1:29"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c r="AA723" s="28"/>
      <c r="AB723" s="28"/>
      <c r="AC723" s="28"/>
    </row>
    <row r="724" spans="1:29"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c r="AA724" s="28"/>
      <c r="AB724" s="28"/>
      <c r="AC724" s="28"/>
    </row>
    <row r="725" spans="1:29"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c r="AA725" s="28"/>
      <c r="AB725" s="28"/>
      <c r="AC725" s="28"/>
    </row>
    <row r="726" spans="1:29"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c r="AA726" s="28"/>
      <c r="AB726" s="28"/>
      <c r="AC726" s="28"/>
    </row>
    <row r="727" spans="1:29"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c r="AA727" s="28"/>
      <c r="AB727" s="28"/>
      <c r="AC727" s="28"/>
    </row>
    <row r="728" spans="1:29"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c r="AA728" s="28"/>
      <c r="AB728" s="28"/>
      <c r="AC728" s="28"/>
    </row>
    <row r="729" spans="1:29"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c r="AA729" s="28"/>
      <c r="AB729" s="28"/>
      <c r="AC729" s="28"/>
    </row>
    <row r="730" spans="1:29"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c r="AA730" s="28"/>
      <c r="AB730" s="28"/>
      <c r="AC730" s="28"/>
    </row>
    <row r="731" spans="1:29"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c r="AA731" s="28"/>
      <c r="AB731" s="28"/>
      <c r="AC731" s="28"/>
    </row>
    <row r="732" spans="1:29"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c r="AA732" s="28"/>
      <c r="AB732" s="28"/>
      <c r="AC732" s="28"/>
    </row>
    <row r="733" spans="1:29"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c r="AA733" s="28"/>
      <c r="AB733" s="28"/>
      <c r="AC733" s="28"/>
    </row>
    <row r="734" spans="1:29"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c r="AA734" s="28"/>
      <c r="AB734" s="28"/>
      <c r="AC734" s="28"/>
    </row>
    <row r="735" spans="1:29"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c r="AA735" s="28"/>
      <c r="AB735" s="28"/>
      <c r="AC735" s="28"/>
    </row>
    <row r="736" spans="1:29"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c r="AA736" s="28"/>
      <c r="AB736" s="28"/>
      <c r="AC736" s="28"/>
    </row>
    <row r="737" spans="1:29"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c r="AA737" s="28"/>
      <c r="AB737" s="28"/>
      <c r="AC737" s="28"/>
    </row>
    <row r="738" spans="1:29"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c r="AA738" s="28"/>
      <c r="AB738" s="28"/>
      <c r="AC738" s="28"/>
    </row>
    <row r="739" spans="1:29"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c r="AA739" s="28"/>
      <c r="AB739" s="28"/>
      <c r="AC739" s="28"/>
    </row>
    <row r="740" spans="1:29"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c r="AA740" s="28"/>
      <c r="AB740" s="28"/>
      <c r="AC740" s="28"/>
    </row>
    <row r="741" spans="1:29"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c r="AA741" s="28"/>
      <c r="AB741" s="28"/>
      <c r="AC741" s="28"/>
    </row>
    <row r="742" spans="1:29"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c r="AA742" s="28"/>
      <c r="AB742" s="28"/>
      <c r="AC742" s="28"/>
    </row>
    <row r="743" spans="1:29"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c r="AA743" s="28"/>
      <c r="AB743" s="28"/>
      <c r="AC743" s="28"/>
    </row>
    <row r="744" spans="1:29"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c r="AA744" s="28"/>
      <c r="AB744" s="28"/>
      <c r="AC744" s="28"/>
    </row>
    <row r="745" spans="1:29"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c r="AA745" s="28"/>
      <c r="AB745" s="28"/>
      <c r="AC745" s="28"/>
    </row>
    <row r="746" spans="1:29"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c r="AA746" s="28"/>
      <c r="AB746" s="28"/>
      <c r="AC746" s="28"/>
    </row>
    <row r="747" spans="1:29"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c r="AA747" s="28"/>
      <c r="AB747" s="28"/>
      <c r="AC747" s="28"/>
    </row>
    <row r="748" spans="1:29"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c r="AA748" s="28"/>
      <c r="AB748" s="28"/>
      <c r="AC748" s="28"/>
    </row>
    <row r="749" spans="1:29"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c r="AA749" s="28"/>
      <c r="AB749" s="28"/>
      <c r="AC749" s="28"/>
    </row>
    <row r="750" spans="1:29"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c r="AA750" s="28"/>
      <c r="AB750" s="28"/>
      <c r="AC750" s="28"/>
    </row>
    <row r="751" spans="1:29"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row>
    <row r="752" spans="1:29"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c r="AA752" s="28"/>
      <c r="AB752" s="28"/>
      <c r="AC752" s="28"/>
    </row>
    <row r="753" spans="1:29"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c r="AA753" s="28"/>
      <c r="AB753" s="28"/>
      <c r="AC753" s="28"/>
    </row>
    <row r="754" spans="1:29"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c r="AA754" s="28"/>
      <c r="AB754" s="28"/>
      <c r="AC754" s="28"/>
    </row>
    <row r="755" spans="1:29"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c r="AA755" s="28"/>
      <c r="AB755" s="28"/>
      <c r="AC755" s="28"/>
    </row>
    <row r="756" spans="1:29"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c r="AA756" s="28"/>
      <c r="AB756" s="28"/>
      <c r="AC756" s="28"/>
    </row>
    <row r="757" spans="1:29"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c r="AA757" s="28"/>
      <c r="AB757" s="28"/>
      <c r="AC757" s="28"/>
    </row>
    <row r="758" spans="1:29"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c r="AA758" s="28"/>
      <c r="AB758" s="28"/>
      <c r="AC758" s="28"/>
    </row>
    <row r="759" spans="1:29"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c r="AA759" s="28"/>
      <c r="AB759" s="28"/>
      <c r="AC759" s="28"/>
    </row>
    <row r="760" spans="1:29"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c r="AA760" s="28"/>
      <c r="AB760" s="28"/>
      <c r="AC760" s="28"/>
    </row>
    <row r="761" spans="1:29"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c r="AA761" s="28"/>
      <c r="AB761" s="28"/>
      <c r="AC761" s="28"/>
    </row>
    <row r="762" spans="1:29"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c r="AA762" s="28"/>
      <c r="AB762" s="28"/>
      <c r="AC762" s="28"/>
    </row>
    <row r="763" spans="1:29"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c r="AA763" s="28"/>
      <c r="AB763" s="28"/>
      <c r="AC763" s="28"/>
    </row>
    <row r="764" spans="1:29"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c r="AA764" s="28"/>
      <c r="AB764" s="28"/>
      <c r="AC764" s="28"/>
    </row>
    <row r="765" spans="1:29"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c r="AA765" s="28"/>
      <c r="AB765" s="28"/>
      <c r="AC765" s="28"/>
    </row>
    <row r="766" spans="1:29"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c r="AA766" s="28"/>
      <c r="AB766" s="28"/>
      <c r="AC766" s="28"/>
    </row>
    <row r="767" spans="1:29"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c r="AA767" s="28"/>
      <c r="AB767" s="28"/>
      <c r="AC767" s="28"/>
    </row>
    <row r="768" spans="1:29"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c r="AA768" s="28"/>
      <c r="AB768" s="28"/>
      <c r="AC768" s="28"/>
    </row>
    <row r="769" spans="1:29"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c r="AA769" s="28"/>
      <c r="AB769" s="28"/>
      <c r="AC769" s="28"/>
    </row>
    <row r="770" spans="1:29"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c r="AA770" s="28"/>
      <c r="AB770" s="28"/>
      <c r="AC770" s="28"/>
    </row>
    <row r="771" spans="1:29"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c r="AA771" s="28"/>
      <c r="AB771" s="28"/>
      <c r="AC771" s="28"/>
    </row>
    <row r="772" spans="1:29"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c r="AA772" s="28"/>
      <c r="AB772" s="28"/>
      <c r="AC772" s="28"/>
    </row>
    <row r="773" spans="1:29"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c r="AA773" s="28"/>
      <c r="AB773" s="28"/>
      <c r="AC773" s="28"/>
    </row>
    <row r="774" spans="1:29"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c r="AA774" s="28"/>
      <c r="AB774" s="28"/>
      <c r="AC774" s="28"/>
    </row>
    <row r="775" spans="1:29"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c r="AA775" s="28"/>
      <c r="AB775" s="28"/>
      <c r="AC775" s="28"/>
    </row>
    <row r="776" spans="1:29"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c r="AA776" s="28"/>
      <c r="AB776" s="28"/>
      <c r="AC776" s="28"/>
    </row>
    <row r="777" spans="1:29"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c r="AA777" s="28"/>
      <c r="AB777" s="28"/>
      <c r="AC777" s="28"/>
    </row>
    <row r="778" spans="1:29"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c r="AA778" s="28"/>
      <c r="AB778" s="28"/>
      <c r="AC778" s="28"/>
    </row>
    <row r="779" spans="1:29"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c r="AA779" s="28"/>
      <c r="AB779" s="28"/>
      <c r="AC779" s="28"/>
    </row>
    <row r="780" spans="1:29"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c r="AA780" s="28"/>
      <c r="AB780" s="28"/>
      <c r="AC780" s="28"/>
    </row>
    <row r="781" spans="1:29"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c r="AA781" s="28"/>
      <c r="AB781" s="28"/>
      <c r="AC781" s="28"/>
    </row>
    <row r="782" spans="1:29"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c r="AA782" s="28"/>
      <c r="AB782" s="28"/>
      <c r="AC782" s="28"/>
    </row>
    <row r="783" spans="1:29"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c r="AA783" s="28"/>
      <c r="AB783" s="28"/>
      <c r="AC783" s="28"/>
    </row>
    <row r="784" spans="1:29"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c r="AA784" s="28"/>
      <c r="AB784" s="28"/>
      <c r="AC784" s="28"/>
    </row>
    <row r="785" spans="1:29"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c r="AA785" s="28"/>
      <c r="AB785" s="28"/>
      <c r="AC785" s="28"/>
    </row>
    <row r="786" spans="1:29"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c r="AA786" s="28"/>
      <c r="AB786" s="28"/>
      <c r="AC786" s="28"/>
    </row>
    <row r="787" spans="1:29"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c r="AA787" s="28"/>
      <c r="AB787" s="28"/>
      <c r="AC787" s="28"/>
    </row>
    <row r="788" spans="1:29"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c r="AA788" s="28"/>
      <c r="AB788" s="28"/>
      <c r="AC788" s="28"/>
    </row>
    <row r="789" spans="1:29"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c r="AA789" s="28"/>
      <c r="AB789" s="28"/>
      <c r="AC789" s="28"/>
    </row>
    <row r="790" spans="1:29"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c r="AA790" s="28"/>
      <c r="AB790" s="28"/>
      <c r="AC790" s="28"/>
    </row>
    <row r="791" spans="1:29"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c r="AA791" s="28"/>
      <c r="AB791" s="28"/>
      <c r="AC791" s="28"/>
    </row>
    <row r="792" spans="1:29"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c r="AA792" s="28"/>
      <c r="AB792" s="28"/>
      <c r="AC792" s="28"/>
    </row>
    <row r="793" spans="1:29"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c r="AA793" s="28"/>
      <c r="AB793" s="28"/>
      <c r="AC793" s="28"/>
    </row>
    <row r="794" spans="1:29"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c r="AA794" s="28"/>
      <c r="AB794" s="28"/>
      <c r="AC794" s="28"/>
    </row>
    <row r="795" spans="1:29"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c r="AA795" s="28"/>
      <c r="AB795" s="28"/>
      <c r="AC795" s="28"/>
    </row>
    <row r="796" spans="1:29"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c r="AA796" s="28"/>
      <c r="AB796" s="28"/>
      <c r="AC796" s="28"/>
    </row>
    <row r="797" spans="1:29"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c r="AA797" s="28"/>
      <c r="AB797" s="28"/>
      <c r="AC797" s="28"/>
    </row>
    <row r="798" spans="1:29"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c r="AA798" s="28"/>
      <c r="AB798" s="28"/>
      <c r="AC798" s="28"/>
    </row>
    <row r="799" spans="1:29"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c r="AA799" s="28"/>
      <c r="AB799" s="28"/>
      <c r="AC799" s="28"/>
    </row>
    <row r="800" spans="1:29"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c r="AA800" s="28"/>
      <c r="AB800" s="28"/>
      <c r="AC800" s="28"/>
    </row>
    <row r="801" spans="1:29"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c r="AA801" s="28"/>
      <c r="AB801" s="28"/>
      <c r="AC801" s="28"/>
    </row>
    <row r="802" spans="1:29"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c r="AA802" s="28"/>
      <c r="AB802" s="28"/>
      <c r="AC802" s="28"/>
    </row>
    <row r="803" spans="1:29"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c r="AA803" s="28"/>
      <c r="AB803" s="28"/>
      <c r="AC803" s="28"/>
    </row>
    <row r="804" spans="1:29"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c r="AA804" s="28"/>
      <c r="AB804" s="28"/>
      <c r="AC804" s="28"/>
    </row>
    <row r="805" spans="1:29"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c r="AA805" s="28"/>
      <c r="AB805" s="28"/>
      <c r="AC805" s="28"/>
    </row>
    <row r="806" spans="1:29"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c r="AA806" s="28"/>
      <c r="AB806" s="28"/>
      <c r="AC806" s="28"/>
    </row>
    <row r="807" spans="1:29"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c r="AA807" s="28"/>
      <c r="AB807" s="28"/>
      <c r="AC807" s="28"/>
    </row>
    <row r="808" spans="1:29"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c r="AA808" s="28"/>
      <c r="AB808" s="28"/>
      <c r="AC808" s="28"/>
    </row>
    <row r="809" spans="1:29"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c r="AA809" s="28"/>
      <c r="AB809" s="28"/>
      <c r="AC809" s="28"/>
    </row>
    <row r="810" spans="1:29"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c r="AA810" s="28"/>
      <c r="AB810" s="28"/>
      <c r="AC810" s="28"/>
    </row>
    <row r="811" spans="1:29"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c r="AA811" s="28"/>
      <c r="AB811" s="28"/>
      <c r="AC811" s="28"/>
    </row>
    <row r="812" spans="1:29"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c r="AA812" s="28"/>
      <c r="AB812" s="28"/>
      <c r="AC812" s="28"/>
    </row>
    <row r="813" spans="1:29"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c r="AA813" s="28"/>
      <c r="AB813" s="28"/>
      <c r="AC813" s="28"/>
    </row>
    <row r="814" spans="1:29"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c r="AA814" s="28"/>
      <c r="AB814" s="28"/>
      <c r="AC814" s="28"/>
    </row>
    <row r="815" spans="1:29"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c r="AA815" s="28"/>
      <c r="AB815" s="28"/>
      <c r="AC815" s="28"/>
    </row>
    <row r="816" spans="1:29"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c r="AA816" s="28"/>
      <c r="AB816" s="28"/>
      <c r="AC816" s="28"/>
    </row>
    <row r="817" spans="1:29"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c r="AA817" s="28"/>
      <c r="AB817" s="28"/>
      <c r="AC817" s="28"/>
    </row>
    <row r="818" spans="1:29"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c r="AA818" s="28"/>
      <c r="AB818" s="28"/>
      <c r="AC818" s="28"/>
    </row>
    <row r="819" spans="1:29"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c r="AA819" s="28"/>
      <c r="AB819" s="28"/>
      <c r="AC819" s="28"/>
    </row>
    <row r="820" spans="1:29"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c r="AA820" s="28"/>
      <c r="AB820" s="28"/>
      <c r="AC820" s="28"/>
    </row>
    <row r="821" spans="1:29"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c r="AA821" s="28"/>
      <c r="AB821" s="28"/>
      <c r="AC821" s="28"/>
    </row>
    <row r="822" spans="1:29"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c r="AA822" s="28"/>
      <c r="AB822" s="28"/>
      <c r="AC822" s="28"/>
    </row>
    <row r="823" spans="1:29"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c r="AA823" s="28"/>
      <c r="AB823" s="28"/>
      <c r="AC823" s="28"/>
    </row>
    <row r="824" spans="1:29"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c r="AA824" s="28"/>
      <c r="AB824" s="28"/>
      <c r="AC824" s="28"/>
    </row>
    <row r="825" spans="1:29"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c r="AA825" s="28"/>
      <c r="AB825" s="28"/>
      <c r="AC825" s="28"/>
    </row>
    <row r="826" spans="1:29"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c r="AA826" s="28"/>
      <c r="AB826" s="28"/>
      <c r="AC826" s="28"/>
    </row>
    <row r="827" spans="1:29"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c r="AA827" s="28"/>
      <c r="AB827" s="28"/>
      <c r="AC827" s="28"/>
    </row>
    <row r="828" spans="1:29"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c r="AA828" s="28"/>
      <c r="AB828" s="28"/>
      <c r="AC828" s="28"/>
    </row>
    <row r="829" spans="1:29"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c r="AA829" s="28"/>
      <c r="AB829" s="28"/>
      <c r="AC829" s="28"/>
    </row>
    <row r="830" spans="1:29"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c r="AA830" s="28"/>
      <c r="AB830" s="28"/>
      <c r="AC830" s="28"/>
    </row>
    <row r="831" spans="1:29"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c r="AA831" s="28"/>
      <c r="AB831" s="28"/>
      <c r="AC831" s="28"/>
    </row>
    <row r="832" spans="1:29"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c r="AA832" s="28"/>
      <c r="AB832" s="28"/>
      <c r="AC832" s="28"/>
    </row>
    <row r="833" spans="1:29"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c r="AA833" s="28"/>
      <c r="AB833" s="28"/>
      <c r="AC833" s="28"/>
    </row>
    <row r="834" spans="1:29"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c r="AA834" s="28"/>
      <c r="AB834" s="28"/>
      <c r="AC834" s="28"/>
    </row>
    <row r="835" spans="1:29"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c r="AA835" s="28"/>
      <c r="AB835" s="28"/>
      <c r="AC835" s="28"/>
    </row>
    <row r="836" spans="1:29"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c r="AA836" s="28"/>
      <c r="AB836" s="28"/>
      <c r="AC836" s="28"/>
    </row>
    <row r="837" spans="1:29"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c r="AA837" s="28"/>
      <c r="AB837" s="28"/>
      <c r="AC837" s="28"/>
    </row>
    <row r="838" spans="1:29"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c r="AA838" s="28"/>
      <c r="AB838" s="28"/>
      <c r="AC838" s="28"/>
    </row>
    <row r="839" spans="1:29"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c r="AA839" s="28"/>
      <c r="AB839" s="28"/>
      <c r="AC839" s="28"/>
    </row>
    <row r="840" spans="1:29"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c r="AA840" s="28"/>
      <c r="AB840" s="28"/>
      <c r="AC840" s="28"/>
    </row>
    <row r="841" spans="1:29"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c r="AA841" s="28"/>
      <c r="AB841" s="28"/>
      <c r="AC841" s="28"/>
    </row>
    <row r="842" spans="1:29"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c r="AA842" s="28"/>
      <c r="AB842" s="28"/>
      <c r="AC842" s="28"/>
    </row>
    <row r="843" spans="1:29"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c r="AA843" s="28"/>
      <c r="AB843" s="28"/>
      <c r="AC843" s="28"/>
    </row>
    <row r="844" spans="1:29"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c r="AA844" s="28"/>
      <c r="AB844" s="28"/>
      <c r="AC844" s="28"/>
    </row>
    <row r="845" spans="1:29"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c r="AA845" s="28"/>
      <c r="AB845" s="28"/>
      <c r="AC845" s="28"/>
    </row>
    <row r="846" spans="1:29"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c r="AA846" s="28"/>
      <c r="AB846" s="28"/>
      <c r="AC846" s="28"/>
    </row>
    <row r="847" spans="1:29"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c r="AA847" s="28"/>
      <c r="AB847" s="28"/>
      <c r="AC847" s="28"/>
    </row>
    <row r="848" spans="1:29"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c r="AA848" s="28"/>
      <c r="AB848" s="28"/>
      <c r="AC848" s="28"/>
    </row>
    <row r="849" spans="1:29"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row>
    <row r="850" spans="1:29"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c r="AA850" s="28"/>
      <c r="AB850" s="28"/>
      <c r="AC850" s="28"/>
    </row>
    <row r="851" spans="1:29"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c r="AA851" s="28"/>
      <c r="AB851" s="28"/>
      <c r="AC851" s="28"/>
    </row>
    <row r="852" spans="1:29"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c r="AA852" s="28"/>
      <c r="AB852" s="28"/>
      <c r="AC852" s="28"/>
    </row>
    <row r="853" spans="1:29"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c r="AA853" s="28"/>
      <c r="AB853" s="28"/>
      <c r="AC853" s="28"/>
    </row>
    <row r="854" spans="1:29"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c r="AA854" s="28"/>
      <c r="AB854" s="28"/>
      <c r="AC854" s="28"/>
    </row>
    <row r="855" spans="1:29"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c r="AA855" s="28"/>
      <c r="AB855" s="28"/>
      <c r="AC855" s="28"/>
    </row>
    <row r="856" spans="1:29"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c r="AA856" s="28"/>
      <c r="AB856" s="28"/>
      <c r="AC856" s="28"/>
    </row>
    <row r="857" spans="1:29"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c r="AA857" s="28"/>
      <c r="AB857" s="28"/>
      <c r="AC857" s="28"/>
    </row>
    <row r="858" spans="1:29"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c r="AA858" s="28"/>
      <c r="AB858" s="28"/>
      <c r="AC858" s="28"/>
    </row>
    <row r="859" spans="1:29"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c r="AA859" s="28"/>
      <c r="AB859" s="28"/>
      <c r="AC859" s="28"/>
    </row>
    <row r="860" spans="1:29"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c r="AA860" s="28"/>
      <c r="AB860" s="28"/>
      <c r="AC860" s="28"/>
    </row>
    <row r="861" spans="1:29"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c r="AA861" s="28"/>
      <c r="AB861" s="28"/>
      <c r="AC861" s="28"/>
    </row>
    <row r="862" spans="1:29"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c r="AA862" s="28"/>
      <c r="AB862" s="28"/>
      <c r="AC862" s="28"/>
    </row>
    <row r="863" spans="1:29"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c r="AA863" s="28"/>
      <c r="AB863" s="28"/>
      <c r="AC863" s="28"/>
    </row>
    <row r="864" spans="1:29"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c r="AA864" s="28"/>
      <c r="AB864" s="28"/>
      <c r="AC864" s="28"/>
    </row>
    <row r="865" spans="1:29"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c r="AA865" s="28"/>
      <c r="AB865" s="28"/>
      <c r="AC865" s="28"/>
    </row>
    <row r="866" spans="1:29"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c r="AA866" s="28"/>
      <c r="AB866" s="28"/>
      <c r="AC866" s="28"/>
    </row>
    <row r="867" spans="1:29"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c r="AA867" s="28"/>
      <c r="AB867" s="28"/>
      <c r="AC867" s="28"/>
    </row>
    <row r="868" spans="1:29"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c r="AA868" s="28"/>
      <c r="AB868" s="28"/>
      <c r="AC868" s="28"/>
    </row>
    <row r="869" spans="1:29"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c r="AA869" s="28"/>
      <c r="AB869" s="28"/>
      <c r="AC869" s="28"/>
    </row>
    <row r="870" spans="1:29"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c r="AA870" s="28"/>
      <c r="AB870" s="28"/>
      <c r="AC870" s="28"/>
    </row>
    <row r="871" spans="1:29"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c r="AA871" s="28"/>
      <c r="AB871" s="28"/>
      <c r="AC871" s="28"/>
    </row>
    <row r="872" spans="1:29"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c r="AA872" s="28"/>
      <c r="AB872" s="28"/>
      <c r="AC872" s="28"/>
    </row>
    <row r="873" spans="1:29"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c r="AA873" s="28"/>
      <c r="AB873" s="28"/>
      <c r="AC873" s="28"/>
    </row>
    <row r="874" spans="1:29"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c r="AA874" s="28"/>
      <c r="AB874" s="28"/>
      <c r="AC874" s="28"/>
    </row>
    <row r="875" spans="1:29"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c r="AA875" s="28"/>
      <c r="AB875" s="28"/>
      <c r="AC875" s="28"/>
    </row>
    <row r="876" spans="1:29"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c r="AA876" s="28"/>
      <c r="AB876" s="28"/>
      <c r="AC876" s="28"/>
    </row>
    <row r="877" spans="1:29"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c r="AA877" s="28"/>
      <c r="AB877" s="28"/>
      <c r="AC877" s="28"/>
    </row>
    <row r="878" spans="1:29"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c r="AA878" s="28"/>
      <c r="AB878" s="28"/>
      <c r="AC878" s="28"/>
    </row>
    <row r="879" spans="1:29"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c r="AA879" s="28"/>
      <c r="AB879" s="28"/>
      <c r="AC879" s="28"/>
    </row>
    <row r="880" spans="1:29"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c r="AA880" s="28"/>
      <c r="AB880" s="28"/>
      <c r="AC880" s="28"/>
    </row>
    <row r="881" spans="1:29"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c r="AA881" s="28"/>
      <c r="AB881" s="28"/>
      <c r="AC881" s="28"/>
    </row>
    <row r="882" spans="1:29"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c r="AA882" s="28"/>
      <c r="AB882" s="28"/>
      <c r="AC882" s="28"/>
    </row>
    <row r="883" spans="1:29"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c r="AA883" s="28"/>
      <c r="AB883" s="28"/>
      <c r="AC883" s="28"/>
    </row>
    <row r="884" spans="1:29"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c r="AA884" s="28"/>
      <c r="AB884" s="28"/>
      <c r="AC884" s="28"/>
    </row>
    <row r="885" spans="1:29"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c r="AA885" s="28"/>
      <c r="AB885" s="28"/>
      <c r="AC885" s="28"/>
    </row>
    <row r="886" spans="1:29"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c r="AA886" s="28"/>
      <c r="AB886" s="28"/>
      <c r="AC886" s="28"/>
    </row>
    <row r="887" spans="1:29"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c r="AA887" s="28"/>
      <c r="AB887" s="28"/>
      <c r="AC887" s="28"/>
    </row>
    <row r="888" spans="1:29"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c r="AA888" s="28"/>
      <c r="AB888" s="28"/>
      <c r="AC888" s="28"/>
    </row>
    <row r="889" spans="1:29"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c r="AA889" s="28"/>
      <c r="AB889" s="28"/>
      <c r="AC889" s="28"/>
    </row>
    <row r="890" spans="1:29"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c r="AA890" s="28"/>
      <c r="AB890" s="28"/>
      <c r="AC890" s="28"/>
    </row>
    <row r="891" spans="1:29"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c r="AA891" s="28"/>
      <c r="AB891" s="28"/>
      <c r="AC891" s="28"/>
    </row>
    <row r="892" spans="1:29"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c r="AA892" s="28"/>
      <c r="AB892" s="28"/>
      <c r="AC892" s="28"/>
    </row>
    <row r="893" spans="1:29"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c r="AA893" s="28"/>
      <c r="AB893" s="28"/>
      <c r="AC893" s="28"/>
    </row>
    <row r="894" spans="1:29"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c r="AA894" s="28"/>
      <c r="AB894" s="28"/>
      <c r="AC894" s="28"/>
    </row>
    <row r="895" spans="1:29"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c r="AA895" s="28"/>
      <c r="AB895" s="28"/>
      <c r="AC895" s="28"/>
    </row>
    <row r="896" spans="1:29"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c r="AA896" s="28"/>
      <c r="AB896" s="28"/>
      <c r="AC896" s="28"/>
    </row>
    <row r="897" spans="1:29"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c r="AA897" s="28"/>
      <c r="AB897" s="28"/>
      <c r="AC897" s="28"/>
    </row>
    <row r="898" spans="1:29"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c r="AA898" s="28"/>
      <c r="AB898" s="28"/>
      <c r="AC898" s="28"/>
    </row>
    <row r="899" spans="1:29"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c r="AA899" s="28"/>
      <c r="AB899" s="28"/>
      <c r="AC899" s="28"/>
    </row>
    <row r="900" spans="1:29"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c r="AA900" s="28"/>
      <c r="AB900" s="28"/>
      <c r="AC900" s="28"/>
    </row>
    <row r="901" spans="1:29"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c r="AA901" s="28"/>
      <c r="AB901" s="28"/>
      <c r="AC901" s="28"/>
    </row>
    <row r="902" spans="1:29"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c r="AA902" s="28"/>
      <c r="AB902" s="28"/>
      <c r="AC902" s="28"/>
    </row>
    <row r="903" spans="1:29"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c r="AA903" s="28"/>
      <c r="AB903" s="28"/>
      <c r="AC903" s="28"/>
    </row>
    <row r="904" spans="1:29"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c r="AA904" s="28"/>
      <c r="AB904" s="28"/>
      <c r="AC904" s="28"/>
    </row>
    <row r="905" spans="1:29"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c r="AA905" s="28"/>
      <c r="AB905" s="28"/>
      <c r="AC905" s="28"/>
    </row>
    <row r="906" spans="1:29"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c r="AA906" s="28"/>
      <c r="AB906" s="28"/>
      <c r="AC906" s="28"/>
    </row>
    <row r="907" spans="1:29"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row>
    <row r="908" spans="1:29"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c r="AA908" s="28"/>
      <c r="AB908" s="28"/>
      <c r="AC908" s="28"/>
    </row>
    <row r="909" spans="1:29"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c r="AA909" s="28"/>
      <c r="AB909" s="28"/>
      <c r="AC909" s="28"/>
    </row>
    <row r="910" spans="1:29"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c r="AA910" s="28"/>
      <c r="AB910" s="28"/>
      <c r="AC910" s="28"/>
    </row>
    <row r="911" spans="1:29"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c r="AA911" s="28"/>
      <c r="AB911" s="28"/>
      <c r="AC911" s="28"/>
    </row>
    <row r="912" spans="1:29"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c r="AA912" s="28"/>
      <c r="AB912" s="28"/>
      <c r="AC912" s="28"/>
    </row>
    <row r="913" spans="1:29"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c r="AA913" s="28"/>
      <c r="AB913" s="28"/>
      <c r="AC913" s="28"/>
    </row>
    <row r="914" spans="1:29"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c r="AA914" s="28"/>
      <c r="AB914" s="28"/>
      <c r="AC914" s="28"/>
    </row>
    <row r="915" spans="1:29"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c r="AA915" s="28"/>
      <c r="AB915" s="28"/>
      <c r="AC915" s="28"/>
    </row>
    <row r="916" spans="1:29"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c r="AA916" s="28"/>
      <c r="AB916" s="28"/>
      <c r="AC916" s="28"/>
    </row>
    <row r="917" spans="1:29"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c r="AA917" s="28"/>
      <c r="AB917" s="28"/>
      <c r="AC917" s="28"/>
    </row>
    <row r="918" spans="1:29"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c r="AA918" s="28"/>
      <c r="AB918" s="28"/>
      <c r="AC918" s="28"/>
    </row>
    <row r="919" spans="1:29"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c r="AA919" s="28"/>
      <c r="AB919" s="28"/>
      <c r="AC919" s="28"/>
    </row>
    <row r="920" spans="1:29"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c r="AA920" s="28"/>
      <c r="AB920" s="28"/>
      <c r="AC920" s="28"/>
    </row>
    <row r="921" spans="1:29"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c r="AA921" s="28"/>
      <c r="AB921" s="28"/>
      <c r="AC921" s="28"/>
    </row>
    <row r="922" spans="1:29"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c r="AA922" s="28"/>
      <c r="AB922" s="28"/>
      <c r="AC922" s="28"/>
    </row>
    <row r="923" spans="1:29"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c r="AA923" s="28"/>
      <c r="AB923" s="28"/>
      <c r="AC923" s="28"/>
    </row>
    <row r="924" spans="1:29"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8"/>
      <c r="AB924" s="28"/>
      <c r="AC924" s="28"/>
    </row>
    <row r="925" spans="1:29"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c r="AA925" s="28"/>
      <c r="AB925" s="28"/>
      <c r="AC925" s="28"/>
    </row>
    <row r="926" spans="1:29"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c r="AA926" s="28"/>
      <c r="AB926" s="28"/>
      <c r="AC926" s="28"/>
    </row>
    <row r="927" spans="1:29"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c r="AA927" s="28"/>
      <c r="AB927" s="28"/>
      <c r="AC927" s="28"/>
    </row>
    <row r="928" spans="1:29"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c r="AA928" s="28"/>
      <c r="AB928" s="28"/>
      <c r="AC928" s="28"/>
    </row>
    <row r="929" spans="1:29"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c r="AA929" s="28"/>
      <c r="AB929" s="28"/>
      <c r="AC929" s="28"/>
    </row>
    <row r="930" spans="1:29"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c r="AA930" s="28"/>
      <c r="AB930" s="28"/>
      <c r="AC930" s="28"/>
    </row>
    <row r="931" spans="1:29"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c r="AA931" s="28"/>
      <c r="AB931" s="28"/>
      <c r="AC931" s="28"/>
    </row>
    <row r="932" spans="1:29"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c r="AA932" s="28"/>
      <c r="AB932" s="28"/>
      <c r="AC932" s="28"/>
    </row>
    <row r="933" spans="1:29"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c r="AA933" s="28"/>
      <c r="AB933" s="28"/>
      <c r="AC933" s="28"/>
    </row>
    <row r="934" spans="1:29"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c r="AA934" s="28"/>
      <c r="AB934" s="28"/>
      <c r="AC934" s="28"/>
    </row>
    <row r="935" spans="1:29"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c r="AA935" s="28"/>
      <c r="AB935" s="28"/>
      <c r="AC935" s="28"/>
    </row>
    <row r="936" spans="1:29"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c r="AA936" s="28"/>
      <c r="AB936" s="28"/>
      <c r="AC936" s="28"/>
    </row>
    <row r="937" spans="1:29"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c r="AA937" s="28"/>
      <c r="AB937" s="28"/>
      <c r="AC937" s="28"/>
    </row>
    <row r="938" spans="1:29"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c r="AA938" s="28"/>
      <c r="AB938" s="28"/>
      <c r="AC938" s="28"/>
    </row>
    <row r="939" spans="1:29"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c r="AA939" s="28"/>
      <c r="AB939" s="28"/>
      <c r="AC939" s="28"/>
    </row>
    <row r="940" spans="1:29"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c r="AA940" s="28"/>
      <c r="AB940" s="28"/>
      <c r="AC940" s="28"/>
    </row>
    <row r="941" spans="1:29"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c r="AA941" s="28"/>
      <c r="AB941" s="28"/>
      <c r="AC941" s="28"/>
    </row>
    <row r="942" spans="1:29"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row>
    <row r="943" spans="1:29"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c r="AA943" s="28"/>
      <c r="AB943" s="28"/>
      <c r="AC943" s="28"/>
    </row>
    <row r="944" spans="1:29"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c r="AA944" s="28"/>
      <c r="AB944" s="28"/>
      <c r="AC944" s="28"/>
    </row>
    <row r="945" spans="1:29"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c r="AA945" s="28"/>
      <c r="AB945" s="28"/>
      <c r="AC945" s="28"/>
    </row>
    <row r="946" spans="1:29"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c r="AA946" s="28"/>
      <c r="AB946" s="28"/>
      <c r="AC946" s="28"/>
    </row>
    <row r="947" spans="1:29"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c r="AA947" s="28"/>
      <c r="AB947" s="28"/>
      <c r="AC947" s="28"/>
    </row>
    <row r="948" spans="1:29"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c r="AA948" s="28"/>
      <c r="AB948" s="28"/>
      <c r="AC948" s="28"/>
    </row>
    <row r="949" spans="1:29"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c r="AA949" s="28"/>
      <c r="AB949" s="28"/>
      <c r="AC949" s="28"/>
    </row>
    <row r="950" spans="1:29"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c r="AA950" s="28"/>
      <c r="AB950" s="28"/>
      <c r="AC950" s="28"/>
    </row>
    <row r="951" spans="1:29"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c r="AA951" s="28"/>
      <c r="AB951" s="28"/>
      <c r="AC951" s="28"/>
    </row>
    <row r="952" spans="1:29"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c r="AA952" s="28"/>
      <c r="AB952" s="28"/>
      <c r="AC952" s="28"/>
    </row>
    <row r="953" spans="1:29"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c r="AA953" s="28"/>
      <c r="AB953" s="28"/>
      <c r="AC953" s="28"/>
    </row>
    <row r="954" spans="1:29"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c r="AA954" s="28"/>
      <c r="AB954" s="28"/>
      <c r="AC954" s="28"/>
    </row>
    <row r="955" spans="1:29"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c r="AA955" s="28"/>
      <c r="AB955" s="28"/>
      <c r="AC955" s="28"/>
    </row>
    <row r="956" spans="1:29"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c r="AA956" s="28"/>
      <c r="AB956" s="28"/>
      <c r="AC956" s="28"/>
    </row>
    <row r="957" spans="1:29"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c r="AA957" s="28"/>
      <c r="AB957" s="28"/>
      <c r="AC957" s="28"/>
    </row>
    <row r="958" spans="1:29"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c r="AA958" s="28"/>
      <c r="AB958" s="28"/>
      <c r="AC958" s="28"/>
    </row>
    <row r="959" spans="1:29"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c r="AA959" s="28"/>
      <c r="AB959" s="28"/>
      <c r="AC959" s="28"/>
    </row>
    <row r="960" spans="1:29"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c r="AA960" s="28"/>
      <c r="AB960" s="28"/>
      <c r="AC960" s="28"/>
    </row>
    <row r="961" spans="1:29"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c r="AA961" s="28"/>
      <c r="AB961" s="28"/>
      <c r="AC961" s="28"/>
    </row>
    <row r="962" spans="1:29"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c r="AA962" s="28"/>
      <c r="AB962" s="28"/>
      <c r="AC962" s="28"/>
    </row>
    <row r="963" spans="1:29"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c r="AA963" s="28"/>
      <c r="AB963" s="28"/>
      <c r="AC963" s="28"/>
    </row>
    <row r="964" spans="1:29"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c r="AA964" s="28"/>
      <c r="AB964" s="28"/>
      <c r="AC964" s="28"/>
    </row>
    <row r="965" spans="1:29"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c r="AA965" s="28"/>
      <c r="AB965" s="28"/>
      <c r="AC965" s="28"/>
    </row>
    <row r="966" spans="1:29"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c r="AA966" s="28"/>
      <c r="AB966" s="28"/>
      <c r="AC966" s="28"/>
    </row>
    <row r="967" spans="1:29"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c r="AA967" s="28"/>
      <c r="AB967" s="28"/>
      <c r="AC967" s="28"/>
    </row>
    <row r="968" spans="1:29"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c r="AA968" s="28"/>
      <c r="AB968" s="28"/>
      <c r="AC968" s="28"/>
    </row>
    <row r="969" spans="1:29"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c r="AA969" s="28"/>
      <c r="AB969" s="28"/>
      <c r="AC969" s="28"/>
    </row>
    <row r="970" spans="1:29"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c r="AA970" s="28"/>
      <c r="AB970" s="28"/>
      <c r="AC970" s="28"/>
    </row>
    <row r="971" spans="1:29"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c r="AA971" s="28"/>
      <c r="AB971" s="28"/>
      <c r="AC971" s="28"/>
    </row>
    <row r="972" spans="1:29"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c r="AA972" s="28"/>
      <c r="AB972" s="28"/>
      <c r="AC972" s="28"/>
    </row>
    <row r="973" spans="1:29"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c r="AA973" s="28"/>
      <c r="AB973" s="28"/>
      <c r="AC973" s="28"/>
    </row>
    <row r="974" spans="1:29"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c r="AA974" s="28"/>
      <c r="AB974" s="28"/>
      <c r="AC974" s="28"/>
    </row>
    <row r="975" spans="1:29"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c r="AA975" s="28"/>
      <c r="AB975" s="28"/>
      <c r="AC975" s="28"/>
    </row>
    <row r="976" spans="1:29"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c r="AA976" s="28"/>
      <c r="AB976" s="28"/>
      <c r="AC976" s="28"/>
    </row>
    <row r="977" spans="1:29"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c r="AA977" s="28"/>
      <c r="AB977" s="28"/>
      <c r="AC977" s="28"/>
    </row>
    <row r="978" spans="1:29"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c r="AA978" s="28"/>
      <c r="AB978" s="28"/>
      <c r="AC978" s="28"/>
    </row>
    <row r="979" spans="1:29"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c r="AA979" s="28"/>
      <c r="AB979" s="28"/>
      <c r="AC979" s="28"/>
    </row>
    <row r="980" spans="1:29"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c r="AA980" s="28"/>
      <c r="AB980" s="28"/>
      <c r="AC980" s="28"/>
    </row>
    <row r="981" spans="1:29"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c r="AA981" s="28"/>
      <c r="AB981" s="28"/>
      <c r="AC981" s="28"/>
    </row>
    <row r="982" spans="1:29"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c r="AA982" s="28"/>
      <c r="AB982" s="28"/>
      <c r="AC982" s="28"/>
    </row>
    <row r="983" spans="1:29"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c r="AA983" s="28"/>
      <c r="AB983" s="28"/>
      <c r="AC983" s="28"/>
    </row>
    <row r="984" spans="1:29"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c r="AA984" s="28"/>
      <c r="AB984" s="28"/>
      <c r="AC984" s="28"/>
    </row>
    <row r="985" spans="1:29"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c r="AA985" s="28"/>
      <c r="AB985" s="28"/>
      <c r="AC985" s="28"/>
    </row>
    <row r="986" spans="1:29"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c r="AA986" s="28"/>
      <c r="AB986" s="28"/>
      <c r="AC986" s="28"/>
    </row>
    <row r="987" spans="1:29"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c r="AA987" s="28"/>
      <c r="AB987" s="28"/>
      <c r="AC987" s="28"/>
    </row>
    <row r="988" spans="1:29"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c r="AA988" s="28"/>
      <c r="AB988" s="28"/>
      <c r="AC988" s="28"/>
    </row>
    <row r="989" spans="1:29"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c r="AA989" s="28"/>
      <c r="AB989" s="28"/>
      <c r="AC989" s="28"/>
    </row>
    <row r="990" spans="1:29"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c r="AA990" s="28"/>
      <c r="AB990" s="28"/>
      <c r="AC990" s="28"/>
    </row>
    <row r="991" spans="1:29"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c r="AA991" s="28"/>
      <c r="AB991" s="28"/>
      <c r="AC991" s="28"/>
    </row>
    <row r="992" spans="1:29"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c r="AA992" s="28"/>
      <c r="AB992" s="28"/>
      <c r="AC992" s="28"/>
    </row>
    <row r="993" spans="1:29"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c r="AA993" s="28"/>
      <c r="AB993" s="28"/>
      <c r="AC993" s="28"/>
    </row>
    <row r="994" spans="1:29"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c r="AA994" s="28"/>
      <c r="AB994" s="28"/>
      <c r="AC994" s="28"/>
    </row>
    <row r="995" spans="1:29"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c r="AA995" s="28"/>
      <c r="AB995" s="28"/>
      <c r="AC995" s="28"/>
    </row>
    <row r="996" spans="1:29"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c r="AA996" s="28"/>
      <c r="AB996" s="28"/>
      <c r="AC996" s="28"/>
    </row>
    <row r="997" spans="1:29"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c r="AA997" s="28"/>
      <c r="AB997" s="28"/>
      <c r="AC997" s="28"/>
    </row>
    <row r="998" spans="1:29"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c r="AA998" s="28"/>
      <c r="AB998" s="28"/>
      <c r="AC998" s="28"/>
    </row>
    <row r="999" spans="1:29" ht="15.75" customHeight="1">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c r="AA999" s="28"/>
      <c r="AB999" s="28"/>
      <c r="AC999" s="28"/>
    </row>
  </sheetData>
  <mergeCells count="36">
    <mergeCell ref="N8:AB8"/>
    <mergeCell ref="L9:M9"/>
    <mergeCell ref="N9:AB9"/>
    <mergeCell ref="D10:D11"/>
    <mergeCell ref="E10:J11"/>
    <mergeCell ref="L10:M10"/>
    <mergeCell ref="N10:AB10"/>
    <mergeCell ref="L11:M11"/>
    <mergeCell ref="N11:AB11"/>
    <mergeCell ref="AA14:AB14"/>
    <mergeCell ref="AA15:AB15"/>
    <mergeCell ref="AA16:AB16"/>
    <mergeCell ref="AA17:AB17"/>
    <mergeCell ref="AA18:AB18"/>
    <mergeCell ref="C18:C19"/>
    <mergeCell ref="D3:Z3"/>
    <mergeCell ref="AA3:AB3"/>
    <mergeCell ref="C5:C12"/>
    <mergeCell ref="D5:D6"/>
    <mergeCell ref="K5:K12"/>
    <mergeCell ref="N5:AB5"/>
    <mergeCell ref="N6:AB6"/>
    <mergeCell ref="N12:AB12"/>
    <mergeCell ref="AA19:AB19"/>
    <mergeCell ref="L5:M5"/>
    <mergeCell ref="L6:M6"/>
    <mergeCell ref="L7:M7"/>
    <mergeCell ref="N7:AB7"/>
    <mergeCell ref="D8:D9"/>
    <mergeCell ref="E8:J9"/>
    <mergeCell ref="E5:J6"/>
    <mergeCell ref="E7:J7"/>
    <mergeCell ref="E12:J12"/>
    <mergeCell ref="L12:M12"/>
    <mergeCell ref="C13:D13"/>
    <mergeCell ref="L8:M8"/>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Dirección prevención social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PALAFOX</dc:creator>
  <cp:lastModifiedBy>User Seg. Pub. TNL</cp:lastModifiedBy>
  <cp:lastPrinted>2022-08-05T00:02:25Z</cp:lastPrinted>
  <dcterms:created xsi:type="dcterms:W3CDTF">2022-06-28T16:30:56Z</dcterms:created>
  <dcterms:modified xsi:type="dcterms:W3CDTF">2026-01-09T18:10:27Z</dcterms:modified>
</cp:coreProperties>
</file>