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9" i="1"/>
  <c r="H17" i="1"/>
  <c r="H16" i="1"/>
  <c r="H15" i="1"/>
  <c r="H14" i="1"/>
  <c r="D22" i="1"/>
  <c r="D19" i="1"/>
  <c r="D17" i="1"/>
  <c r="D16" i="1"/>
  <c r="D15" i="1"/>
  <c r="D14" i="1"/>
</calcChain>
</file>

<file path=xl/sharedStrings.xml><?xml version="1.0" encoding="utf-8"?>
<sst xmlns="http://schemas.openxmlformats.org/spreadsheetml/2006/main" count="59" uniqueCount="34">
  <si>
    <t>CONTPAQ i</t>
  </si>
  <si>
    <t xml:space="preserve"> </t>
  </si>
  <si>
    <t xml:space="preserve">      NÓMINAS</t>
  </si>
  <si>
    <t>CONTRATOS</t>
  </si>
  <si>
    <t>Lista de Raya (forma tabular)</t>
  </si>
  <si>
    <t>Fecha: 26/Nov/2025</t>
  </si>
  <si>
    <t>Periodo 22 al 22 Quincenal del 16/11/2025 al 30/11/2025</t>
  </si>
  <si>
    <t>Hora: 10:03:29:943</t>
  </si>
  <si>
    <t>Reg Pat IMSS: 00000000000,H6710584382</t>
  </si>
  <si>
    <t xml:space="preserve">RFC: MTJ -850101-VA4 </t>
  </si>
  <si>
    <t>Código</t>
  </si>
  <si>
    <t>Empleado</t>
  </si>
  <si>
    <t>Honorarios asimilados a sueldos</t>
  </si>
  <si>
    <t>*Otras* *Percepciones*</t>
  </si>
  <si>
    <t>*TOTAL* *PERCEPCIONES*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</si>
  <si>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</si>
  <si>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</si>
  <si>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</si>
  <si>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</si>
  <si>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</si>
  <si>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</si>
  <si>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</si>
  <si>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</si>
  <si>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</si>
  <si>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</si>
  <si>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</si>
  <si>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</si>
  <si>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</si>
  <si>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</si>
  <si>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</si>
  <si>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Total Depto</t>
  </si>
  <si>
    <t xml:space="preserve">  -----------------------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</si>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</sst>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/>
    <xf numFmtId="164" fontId="3" fillId="0" borderId="0" xfId="0" applyNumberFormat="1" applyFont="1"/>
    <xf numFmtId="49" fontId="4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H25" sqref="H25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  <c r="D1" s="3"/>
      <c r="E1" s="3"/>
    </row>
    <row r="2" spans="1:10" ht="18" x14ac:dyDescent="0.2">
      <c r="A2" s="5" t="s">
        <v>2</v>
      </c>
      <c r="B2" s="6" t="s">
        <v>3</v>
      </c>
      <c r="C2" s="7"/>
      <c r="D2" s="7"/>
      <c r="E2" s="7"/>
    </row>
    <row r="3" spans="1:10" ht="15.75" x14ac:dyDescent="0.25">
      <c r="B3" s="9" t="s">
        <v>4</v>
      </c>
      <c r="C3" s="3"/>
      <c r="D3" s="3"/>
      <c r="E3" s="3"/>
      <c r="F3" s="10" t="s">
        <v>5</v>
      </c>
    </row>
    <row r="4" spans="1:10" ht="15" x14ac:dyDescent="0.25">
      <c r="B4" s="11" t="s">
        <v>6</v>
      </c>
      <c r="C4" s="3"/>
      <c r="D4" s="3"/>
      <c r="E4" s="3"/>
      <c r="F4" s="10" t="s">
        <v>7</v>
      </c>
    </row>
    <row r="5" spans="1:10" x14ac:dyDescent="0.2">
      <c r="B5" s="12" t="s">
        <v>8</v>
      </c>
    </row>
    <row r="6" spans="1:10" x14ac:dyDescent="0.2">
      <c r="B6" s="12" t="s">
        <v>9</v>
      </c>
    </row>
    <row r="8" spans="1:10" s="17" customFormat="1" ht="34.5" thickBot="1" x14ac:dyDescent="0.25">
      <c r="A8" s="13" t="s">
        <v>10</v>
      </c>
      <c r="B8" s="14" t="s">
        <v>11</v>
      </c>
      <c r="C8" s="14" t="s">
        <v>12</v>
      </c>
      <c r="D8" s="15" t="s">
        <v>13</v>
      </c>
      <c r="E8" s="15" t="s">
        <v>14</v>
      </c>
      <c r="F8" s="14" t="s">
        <v>15</v>
      </c>
      <c r="G8" s="14" t="s">
        <v>16</v>
      </c>
      <c r="H8" s="15" t="s">
        <v>17</v>
      </c>
      <c r="I8" s="15" t="s">
        <v>18</v>
      </c>
      <c r="J8" s="16" t="s">
        <v>19</v>
      </c>
    </row>
    <row r="9" spans="1:10" ht="12" thickTop="1" x14ac:dyDescent="0.2"/>
    <row r="11" spans="1:10" x14ac:dyDescent="0.2">
      <c r="A11" s="18" t="s">
        <v>20</v>
      </c>
    </row>
    <row r="13" spans="1:10" x14ac:dyDescent="0.2">
      <c r="A13" s="19" t="s">
        <v>21</v>
      </c>
    </row>
    <row r="14" spans="1:10" x14ac:dyDescent="0.2">
      <c r="A14" s="8" t="s">
        <v>22</v>
      </c>
      <c r="B14" s="4" t="s">
        <v>23</v>
      </c>
      <c r="C14" s="4">
        <v>2400</v>
      </c>
      <c r="D14" s="4">
        <f>E14-C14</f>
        <v>0</v>
      </c>
      <c r="E14" s="4">
        <v>2400</v>
      </c>
      <c r="F14" s="4">
        <v>72</v>
      </c>
      <c r="G14" s="4">
        <v>137.11000000000001</v>
      </c>
      <c r="H14" s="4">
        <f>I14-G14-F14</f>
        <v>-0.11000000000001364</v>
      </c>
      <c r="I14" s="4">
        <v>209</v>
      </c>
      <c r="J14" s="4">
        <v>2191</v>
      </c>
    </row>
    <row r="15" spans="1:10" x14ac:dyDescent="0.2">
      <c r="A15" s="8" t="s">
        <v>24</v>
      </c>
      <c r="B15" s="4" t="s">
        <v>25</v>
      </c>
      <c r="C15" s="4">
        <v>2200</v>
      </c>
      <c r="D15" s="4">
        <f t="shared" ref="D15:D17" si="0">E15-C15</f>
        <v>0</v>
      </c>
      <c r="E15" s="4">
        <v>2200</v>
      </c>
      <c r="F15" s="4">
        <v>66</v>
      </c>
      <c r="G15" s="4">
        <v>124.31</v>
      </c>
      <c r="H15" s="4">
        <f t="shared" ref="H15:H17" si="1">I15-G15-F15</f>
        <v>9.0000000000003411E-2</v>
      </c>
      <c r="I15" s="4">
        <v>190.4</v>
      </c>
      <c r="J15" s="4">
        <v>2009.6</v>
      </c>
    </row>
    <row r="16" spans="1:10" x14ac:dyDescent="0.2">
      <c r="A16" s="8" t="s">
        <v>26</v>
      </c>
      <c r="B16" s="4" t="s">
        <v>27</v>
      </c>
      <c r="C16" s="4">
        <v>2000</v>
      </c>
      <c r="D16" s="4">
        <f t="shared" si="0"/>
        <v>0</v>
      </c>
      <c r="E16" s="4">
        <v>2000</v>
      </c>
      <c r="F16" s="4">
        <v>60</v>
      </c>
      <c r="G16" s="4">
        <v>111.51</v>
      </c>
      <c r="H16" s="4">
        <f t="shared" si="1"/>
        <v>8.99999999999892E-2</v>
      </c>
      <c r="I16" s="4">
        <v>171.6</v>
      </c>
      <c r="J16" s="4">
        <v>1828.4</v>
      </c>
    </row>
    <row r="17" spans="1:10" x14ac:dyDescent="0.2">
      <c r="A17" s="8" t="s">
        <v>28</v>
      </c>
      <c r="B17" s="4" t="s">
        <v>29</v>
      </c>
      <c r="C17" s="4">
        <v>3600</v>
      </c>
      <c r="D17" s="4">
        <f t="shared" si="0"/>
        <v>0</v>
      </c>
      <c r="E17" s="4">
        <v>3600</v>
      </c>
      <c r="F17" s="4">
        <v>108</v>
      </c>
      <c r="G17" s="4">
        <v>235.22</v>
      </c>
      <c r="H17" s="4">
        <f t="shared" si="1"/>
        <v>-2.0000000000010232E-2</v>
      </c>
      <c r="I17" s="4">
        <v>343.2</v>
      </c>
      <c r="J17" s="4">
        <v>3256.8</v>
      </c>
    </row>
    <row r="18" spans="1:10" s="10" customFormat="1" x14ac:dyDescent="0.2">
      <c r="A18" s="20" t="s">
        <v>30</v>
      </c>
      <c r="C18" s="10" t="s">
        <v>31</v>
      </c>
      <c r="D18" s="10" t="s">
        <v>31</v>
      </c>
      <c r="E18" s="10" t="s">
        <v>31</v>
      </c>
      <c r="F18" s="10" t="s">
        <v>31</v>
      </c>
      <c r="G18" s="10" t="s">
        <v>31</v>
      </c>
      <c r="H18" s="10" t="s">
        <v>31</v>
      </c>
      <c r="I18" s="10" t="s">
        <v>31</v>
      </c>
      <c r="J18" s="10" t="s">
        <v>31</v>
      </c>
    </row>
    <row r="19" spans="1:10" x14ac:dyDescent="0.2">
      <c r="C19" s="21">
        <v>10200</v>
      </c>
      <c r="D19" s="4">
        <f>E19-C19</f>
        <v>0</v>
      </c>
      <c r="E19" s="21">
        <v>10200</v>
      </c>
      <c r="F19" s="21">
        <v>306</v>
      </c>
      <c r="G19" s="21">
        <v>608.15</v>
      </c>
      <c r="H19" s="4">
        <f>I19-G19-F19</f>
        <v>5.0000000000068212E-2</v>
      </c>
      <c r="I19" s="21">
        <v>914.2</v>
      </c>
      <c r="J19" s="21">
        <v>9285.7999999999993</v>
      </c>
    </row>
    <row r="21" spans="1:10" s="10" customFormat="1" x14ac:dyDescent="0.2">
      <c r="A21" s="22"/>
      <c r="C21" s="10" t="s">
        <v>32</v>
      </c>
      <c r="D21" s="10" t="s">
        <v>32</v>
      </c>
      <c r="E21" s="10" t="s">
        <v>32</v>
      </c>
      <c r="F21" s="10" t="s">
        <v>32</v>
      </c>
      <c r="G21" s="10" t="s">
        <v>32</v>
      </c>
      <c r="H21" s="10" t="s">
        <v>32</v>
      </c>
      <c r="I21" s="10" t="s">
        <v>32</v>
      </c>
      <c r="J21" s="10" t="s">
        <v>32</v>
      </c>
    </row>
    <row r="22" spans="1:10" x14ac:dyDescent="0.2">
      <c r="A22" s="20" t="s">
        <v>33</v>
      </c>
      <c r="B22" s="4" t="s">
        <v>1</v>
      </c>
      <c r="C22" s="21">
        <v>10200</v>
      </c>
      <c r="D22" s="4">
        <f>E22-C22</f>
        <v>0</v>
      </c>
      <c r="E22" s="21">
        <v>10200</v>
      </c>
      <c r="F22" s="21">
        <v>306</v>
      </c>
      <c r="G22" s="21">
        <v>608.15</v>
      </c>
      <c r="H22" s="4">
        <f>I22-G22-F22</f>
        <v>5.0000000000068212E-2</v>
      </c>
      <c r="I22" s="21">
        <v>914.2</v>
      </c>
      <c r="J22" s="21">
        <v>9285.7999999999993</v>
      </c>
    </row>
    <row r="24" spans="1:10" x14ac:dyDescent="0.2">
      <c r="C24" s="4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</row>
    <row r="25" spans="1:10" x14ac:dyDescent="0.2">
      <c r="A25" s="8" t="s">
        <v>1</v>
      </c>
      <c r="B25" s="4" t="s">
        <v>1</v>
      </c>
      <c r="C25" s="21"/>
      <c r="D25" s="21"/>
      <c r="E25" s="21"/>
      <c r="F25" s="21"/>
      <c r="G25" s="21"/>
      <c r="H25" s="21"/>
      <c r="I25" s="21"/>
      <c r="J25" s="21"/>
    </row>
  </sheetData>
  <autoFilter ref="A8:J22"/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2025-12-11T17:20:35Z</dcterms:created>
  <dcterms:modified xsi:type="dcterms:W3CDTF">2025-12-11T17:22:16Z</dcterms:modified>
</cp:coreProperties>
</file>